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BP" sheetId="1" r:id="rId1"/>
  </sheets>
  <externalReferences>
    <externalReference r:id="rId4"/>
  </externalReferences>
  <definedNames>
    <definedName name="_xlnm.Print_Area" localSheetId="0">'BP'!$A$1:$G$76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<sst xmlns="http://schemas.openxmlformats.org/spreadsheetml/2006/main" count="71" uniqueCount="54">
  <si>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</si>
  <si>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</si>
  <si>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</si>
  <si>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</si>
  <si>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</si>
  <si>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</si>
  <si>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</si>
  <si>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</si>
  <si>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</si>
  <si>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</si>
  <si>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</si>
  <si>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</si>
  <si>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</si>
  <si>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</si>
  <si>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</si>
  <si>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</si>
  <si>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</si>
  <si>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</si>
  <si>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</si>
  <si>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</si>
  <si>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</si>
  <si>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</si>
  <si>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</si>
  <si>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</si>
  <si>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</si>
  <si>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</si>
  <si>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</si>
  <si>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</si>
  <si>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</si>
  <si>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</si>
  <si>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</si>
  <si>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</si>
  <si>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</si>
  <si>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</si>
  <si>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</si>
  <si>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</si>
  <si>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</si>
  <si>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</si>
  <si>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</si>
  <si>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</si>
  <si>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</si>
  <si>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</si>
  <si>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</si>
  <si>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</si>
  <si>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Ejercicio 2020</t>
  </si>
  <si>
    <t>Del 1 de enero al 31 de diciembre de 2020</t>
  </si>
  <si>
    <t>Concepto</t>
  </si>
  <si>
    <t>Estimado/ Aprobado</t>
  </si>
  <si>
    <t xml:space="preserve">Estimado/ Aprobado </t>
  </si>
  <si>
    <t>Universidad Tecnológica de Querétaro</t>
  </si>
  <si>
    <t>M.C. JOSE CARLOS ARREDONDO VELAZQUEZ</t>
  </si>
  <si>
    <t>RECTOR U.T.E.Q.</t>
  </si>
  <si>
    <t>C.P. JOSE LUIS ELIZONDO MARTINEZ</t>
  </si>
  <si>
    <t>JEFE DEL DEPARTAMENTO DE CONTABILIDAD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</si>
</sst>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40" fillId="0" borderId="0" xfId="0" applyFont="1" applyAlignment="1">
      <alignment/>
    </xf>
    <xf numFmtId="0" fontId="41" fillId="33" borderId="0" xfId="0" applyFont="1" applyFill="1" applyBorder="1" applyAlignment="1" applyProtection="1">
      <alignment horizontal="center" wrapText="1"/>
      <protection/>
    </xf>
    <xf numFmtId="0" fontId="41" fillId="33" borderId="0" xfId="0" applyFont="1" applyFill="1" applyBorder="1" applyAlignment="1" applyProtection="1">
      <alignment horizontal="center"/>
      <protection/>
    </xf>
    <xf numFmtId="0" fontId="40" fillId="33" borderId="0" xfId="0" applyFont="1" applyFill="1" applyAlignment="1" applyProtection="1">
      <alignment/>
      <protection/>
    </xf>
    <xf numFmtId="0" fontId="40" fillId="0" borderId="0" xfId="0" applyFont="1" applyFill="1" applyAlignment="1">
      <alignment/>
    </xf>
    <xf numFmtId="3" fontId="41" fillId="33" borderId="0" xfId="0" applyNumberFormat="1" applyFont="1" applyFill="1" applyBorder="1" applyAlignment="1" applyProtection="1">
      <alignment vertical="center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34" borderId="10" xfId="0" applyNumberFormat="1" applyFont="1" applyFill="1" applyBorder="1" applyAlignment="1" applyProtection="1">
      <alignment vertical="center" wrapText="1"/>
      <protection/>
    </xf>
    <xf numFmtId="3" fontId="40" fillId="34" borderId="11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3" fontId="40" fillId="34" borderId="10" xfId="0" applyNumberFormat="1" applyFont="1" applyFill="1" applyBorder="1" applyAlignment="1" applyProtection="1">
      <alignment wrapText="1"/>
      <protection/>
    </xf>
    <xf numFmtId="3" fontId="40" fillId="34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vertical="center"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1" fillId="33" borderId="10" xfId="0" applyNumberFormat="1" applyFont="1" applyFill="1" applyBorder="1" applyAlignment="1" applyProtection="1">
      <alignment/>
      <protection/>
    </xf>
    <xf numFmtId="3" fontId="41" fillId="33" borderId="11" xfId="0" applyNumberFormat="1" applyFont="1" applyFill="1" applyBorder="1" applyAlignment="1" applyProtection="1">
      <alignment/>
      <protection/>
    </xf>
    <xf numFmtId="3" fontId="40" fillId="34" borderId="10" xfId="0" applyNumberFormat="1" applyFont="1" applyFill="1" applyBorder="1" applyAlignment="1" applyProtection="1">
      <alignment/>
      <protection/>
    </xf>
    <xf numFmtId="3" fontId="40" fillId="34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>
      <alignment/>
    </xf>
    <xf numFmtId="3" fontId="40" fillId="4" borderId="10" xfId="0" applyNumberFormat="1" applyFont="1" applyFill="1" applyBorder="1" applyAlignment="1" applyProtection="1">
      <alignment wrapText="1"/>
      <protection locked="0"/>
    </xf>
    <xf numFmtId="3" fontId="40" fillId="4" borderId="11" xfId="0" applyNumberFormat="1" applyFont="1" applyFill="1" applyBorder="1" applyAlignment="1" applyProtection="1">
      <alignment wrapText="1"/>
      <protection locked="0"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>
      <alignment vertical="center"/>
    </xf>
    <xf numFmtId="3" fontId="41" fillId="33" borderId="10" xfId="0" applyNumberFormat="1" applyFont="1" applyFill="1" applyBorder="1" applyAlignment="1">
      <alignment vertical="center"/>
    </xf>
    <xf numFmtId="3" fontId="41" fillId="33" borderId="0" xfId="0" applyNumberFormat="1" applyFont="1" applyFill="1" applyBorder="1" applyAlignment="1">
      <alignment vertical="center"/>
    </xf>
    <xf numFmtId="3" fontId="40" fillId="33" borderId="0" xfId="0" applyNumberFormat="1" applyFont="1" applyFill="1" applyBorder="1" applyAlignment="1">
      <alignment vertical="center" wrapText="1"/>
    </xf>
    <xf numFmtId="0" fontId="40" fillId="33" borderId="0" xfId="0" applyFont="1" applyFill="1" applyAlignment="1">
      <alignment vertical="center"/>
    </xf>
    <xf numFmtId="3" fontId="41" fillId="33" borderId="0" xfId="0" applyNumberFormat="1" applyFont="1" applyFill="1" applyBorder="1" applyAlignment="1">
      <alignment wrapText="1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0" fontId="40" fillId="0" borderId="0" xfId="0" applyFont="1" applyAlignment="1">
      <alignment vertical="center"/>
    </xf>
    <xf numFmtId="3" fontId="40" fillId="4" borderId="10" xfId="0" applyNumberFormat="1" applyFont="1" applyFill="1" applyBorder="1" applyAlignment="1" applyProtection="1">
      <alignment vertical="center" wrapText="1"/>
      <protection locked="0"/>
    </xf>
    <xf numFmtId="3" fontId="40" fillId="4" borderId="11" xfId="0" applyNumberFormat="1" applyFont="1" applyFill="1" applyBorder="1" applyAlignment="1" applyProtection="1">
      <alignment vertical="center" wrapText="1"/>
      <protection locked="0"/>
    </xf>
    <xf numFmtId="3" fontId="40" fillId="33" borderId="10" xfId="0" applyNumberFormat="1" applyFont="1" applyFill="1" applyBorder="1" applyAlignment="1" applyProtection="1">
      <alignment vertical="center" wrapText="1"/>
      <protection/>
    </xf>
    <xf numFmtId="3" fontId="40" fillId="33" borderId="11" xfId="0" applyNumberFormat="1" applyFont="1" applyFill="1" applyBorder="1" applyAlignment="1" applyProtection="1">
      <alignment vertical="center" wrapText="1"/>
      <protection/>
    </xf>
    <xf numFmtId="3" fontId="40" fillId="33" borderId="0" xfId="0" applyNumberFormat="1" applyFont="1" applyFill="1" applyBorder="1" applyAlignment="1">
      <alignment wrapText="1"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Border="1" applyAlignment="1">
      <alignment/>
    </xf>
    <xf numFmtId="0" fontId="41" fillId="33" borderId="0" xfId="0" applyFont="1" applyFill="1" applyBorder="1" applyAlignment="1">
      <alignment wrapText="1"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Border="1" applyAlignment="1">
      <alignment wrapText="1"/>
    </xf>
    <xf numFmtId="3" fontId="40" fillId="33" borderId="12" xfId="0" applyNumberFormat="1" applyFont="1" applyFill="1" applyBorder="1" applyAlignment="1" applyProtection="1">
      <alignment wrapText="1"/>
      <protection/>
    </xf>
    <xf numFmtId="3" fontId="41" fillId="33" borderId="13" xfId="0" applyNumberFormat="1" applyFont="1" applyFill="1" applyBorder="1" applyAlignment="1" applyProtection="1">
      <alignment vertical="center"/>
      <protection/>
    </xf>
    <xf numFmtId="3" fontId="41" fillId="33" borderId="12" xfId="0" applyNumberFormat="1" applyFont="1" applyFill="1" applyBorder="1" applyAlignment="1" applyProtection="1">
      <alignment wrapText="1"/>
      <protection/>
    </xf>
    <xf numFmtId="3" fontId="40" fillId="33" borderId="13" xfId="0" applyNumberFormat="1" applyFont="1" applyFill="1" applyBorder="1" applyAlignment="1" applyProtection="1">
      <alignment/>
      <protection/>
    </xf>
    <xf numFmtId="3" fontId="40" fillId="34" borderId="12" xfId="0" applyNumberFormat="1" applyFont="1" applyFill="1" applyBorder="1" applyAlignment="1" applyProtection="1">
      <alignment vertical="center" wrapText="1"/>
      <protection/>
    </xf>
    <xf numFmtId="3" fontId="40" fillId="33" borderId="13" xfId="0" applyNumberFormat="1" applyFont="1" applyFill="1" applyBorder="1" applyAlignment="1" applyProtection="1">
      <alignment wrapText="1"/>
      <protection/>
    </xf>
    <xf numFmtId="3" fontId="40" fillId="34" borderId="12" xfId="0" applyNumberFormat="1" applyFont="1" applyFill="1" applyBorder="1" applyAlignment="1" applyProtection="1">
      <alignment wrapText="1"/>
      <protection/>
    </xf>
    <xf numFmtId="3" fontId="40" fillId="33" borderId="13" xfId="0" applyNumberFormat="1" applyFont="1" applyFill="1" applyBorder="1" applyAlignment="1" applyProtection="1">
      <alignment vertical="center"/>
      <protection/>
    </xf>
    <xf numFmtId="3" fontId="40" fillId="33" borderId="12" xfId="0" applyNumberFormat="1" applyFont="1" applyFill="1" applyBorder="1" applyAlignment="1" applyProtection="1">
      <alignment/>
      <protection/>
    </xf>
    <xf numFmtId="3" fontId="41" fillId="33" borderId="12" xfId="0" applyNumberFormat="1" applyFont="1" applyFill="1" applyBorder="1" applyAlignment="1" applyProtection="1">
      <alignment/>
      <protection/>
    </xf>
    <xf numFmtId="3" fontId="40" fillId="34" borderId="12" xfId="0" applyNumberFormat="1" applyFont="1" applyFill="1" applyBorder="1" applyAlignment="1" applyProtection="1">
      <alignment/>
      <protection/>
    </xf>
    <xf numFmtId="3" fontId="40" fillId="33" borderId="13" xfId="0" applyNumberFormat="1" applyFont="1" applyFill="1" applyBorder="1" applyAlignment="1">
      <alignment/>
    </xf>
    <xf numFmtId="3" fontId="40" fillId="4" borderId="12" xfId="0" applyNumberFormat="1" applyFont="1" applyFill="1" applyBorder="1" applyAlignment="1" applyProtection="1">
      <alignment wrapText="1"/>
      <protection locked="0"/>
    </xf>
    <xf numFmtId="3" fontId="40" fillId="4" borderId="12" xfId="0" applyNumberFormat="1" applyFont="1" applyFill="1" applyBorder="1" applyAlignment="1" applyProtection="1">
      <alignment/>
      <protection locked="0"/>
    </xf>
    <xf numFmtId="3" fontId="40" fillId="33" borderId="13" xfId="0" applyNumberFormat="1" applyFont="1" applyFill="1" applyBorder="1" applyAlignment="1">
      <alignment vertical="center"/>
    </xf>
    <xf numFmtId="3" fontId="41" fillId="33" borderId="13" xfId="0" applyNumberFormat="1" applyFont="1" applyFill="1" applyBorder="1" applyAlignment="1">
      <alignment vertical="center"/>
    </xf>
    <xf numFmtId="3" fontId="40" fillId="33" borderId="13" xfId="0" applyNumberFormat="1" applyFont="1" applyFill="1" applyBorder="1" applyAlignment="1">
      <alignment vertical="center" wrapText="1"/>
    </xf>
    <xf numFmtId="3" fontId="41" fillId="33" borderId="13" xfId="0" applyNumberFormat="1" applyFont="1" applyFill="1" applyBorder="1" applyAlignment="1">
      <alignment wrapText="1"/>
    </xf>
    <xf numFmtId="3" fontId="41" fillId="33" borderId="12" xfId="0" applyNumberFormat="1" applyFont="1" applyFill="1" applyBorder="1" applyAlignment="1" applyProtection="1">
      <alignment vertical="center" wrapText="1"/>
      <protection/>
    </xf>
    <xf numFmtId="3" fontId="40" fillId="33" borderId="12" xfId="0" applyNumberFormat="1" applyFont="1" applyFill="1" applyBorder="1" applyAlignment="1" applyProtection="1">
      <alignment vertical="center"/>
      <protection/>
    </xf>
    <xf numFmtId="3" fontId="40" fillId="33" borderId="12" xfId="0" applyNumberFormat="1" applyFont="1" applyFill="1" applyBorder="1" applyAlignment="1" applyProtection="1">
      <alignment vertical="center" wrapText="1"/>
      <protection/>
    </xf>
    <xf numFmtId="3" fontId="40" fillId="33" borderId="14" xfId="0" applyNumberFormat="1" applyFont="1" applyFill="1" applyBorder="1" applyAlignment="1" applyProtection="1">
      <alignment vertical="center" wrapText="1"/>
      <protection/>
    </xf>
    <xf numFmtId="3" fontId="40" fillId="33" borderId="13" xfId="0" applyNumberFormat="1" applyFont="1" applyFill="1" applyBorder="1" applyAlignment="1">
      <alignment wrapText="1"/>
    </xf>
    <xf numFmtId="3" fontId="40" fillId="33" borderId="14" xfId="0" applyNumberFormat="1" applyFont="1" applyFill="1" applyBorder="1" applyAlignment="1" applyProtection="1">
      <alignment/>
      <protection/>
    </xf>
    <xf numFmtId="3" fontId="40" fillId="33" borderId="15" xfId="0" applyNumberFormat="1" applyFont="1" applyFill="1" applyBorder="1" applyAlignment="1">
      <alignment/>
    </xf>
    <xf numFmtId="3" fontId="40" fillId="33" borderId="16" xfId="0" applyNumberFormat="1" applyFont="1" applyFill="1" applyBorder="1" applyAlignment="1">
      <alignment/>
    </xf>
    <xf numFmtId="3" fontId="40" fillId="33" borderId="17" xfId="0" applyNumberFormat="1" applyFont="1" applyFill="1" applyBorder="1" applyAlignment="1" applyProtection="1">
      <alignment/>
      <protection/>
    </xf>
    <xf numFmtId="3" fontId="40" fillId="33" borderId="18" xfId="0" applyNumberFormat="1" applyFont="1" applyFill="1" applyBorder="1" applyAlignment="1" applyProtection="1">
      <alignment/>
      <protection/>
    </xf>
    <xf numFmtId="3" fontId="40" fillId="33" borderId="19" xfId="0" applyNumberFormat="1" applyFont="1" applyFill="1" applyBorder="1" applyAlignment="1" applyProtection="1">
      <alignment vertical="center"/>
      <protection/>
    </xf>
    <xf numFmtId="0" fontId="41" fillId="16" borderId="20" xfId="0" applyFont="1" applyFill="1" applyBorder="1" applyAlignment="1" applyProtection="1">
      <alignment horizontal="center" vertical="center" wrapText="1"/>
      <protection/>
    </xf>
    <xf numFmtId="0" fontId="41" fillId="16" borderId="21" xfId="0" applyFont="1" applyFill="1" applyBorder="1" applyAlignment="1" applyProtection="1">
      <alignment horizontal="center" vertical="center" wrapText="1"/>
      <protection/>
    </xf>
    <xf numFmtId="0" fontId="41" fillId="16" borderId="22" xfId="0" applyFont="1" applyFill="1" applyBorder="1" applyAlignment="1" applyProtection="1">
      <alignment horizontal="center" vertical="center" wrapText="1"/>
      <protection/>
    </xf>
    <xf numFmtId="3" fontId="41" fillId="16" borderId="23" xfId="0" applyNumberFormat="1" applyFont="1" applyFill="1" applyBorder="1" applyAlignment="1">
      <alignment horizontal="center" vertical="center" wrapText="1"/>
    </xf>
    <xf numFmtId="3" fontId="41" fillId="16" borderId="20" xfId="0" applyNumberFormat="1" applyFont="1" applyFill="1" applyBorder="1" applyAlignment="1" applyProtection="1">
      <alignment horizontal="center" vertical="center" wrapText="1"/>
      <protection/>
    </xf>
    <xf numFmtId="3" fontId="41" fillId="16" borderId="21" xfId="0" applyNumberFormat="1" applyFont="1" applyFill="1" applyBorder="1" applyAlignment="1" applyProtection="1">
      <alignment horizontal="center" vertical="center" wrapText="1"/>
      <protection/>
    </xf>
    <xf numFmtId="3" fontId="41" fillId="16" borderId="22" xfId="0" applyNumberFormat="1" applyFont="1" applyFill="1" applyBorder="1" applyAlignment="1" applyProtection="1">
      <alignment horizontal="center" vertical="center" wrapText="1"/>
      <protection/>
    </xf>
    <xf numFmtId="3" fontId="41" fillId="33" borderId="24" xfId="0" applyNumberFormat="1" applyFont="1" applyFill="1" applyBorder="1" applyAlignment="1">
      <alignment vertical="center"/>
    </xf>
    <xf numFmtId="3" fontId="41" fillId="33" borderId="13" xfId="0" applyNumberFormat="1" applyFont="1" applyFill="1" applyBorder="1" applyAlignment="1">
      <alignment/>
    </xf>
    <xf numFmtId="3" fontId="41" fillId="33" borderId="0" xfId="0" applyNumberFormat="1" applyFont="1" applyFill="1" applyBorder="1" applyAlignment="1">
      <alignment/>
    </xf>
    <xf numFmtId="3" fontId="41" fillId="33" borderId="10" xfId="0" applyNumberFormat="1" applyFont="1" applyFill="1" applyBorder="1" applyAlignment="1" applyProtection="1">
      <alignment/>
      <protection/>
    </xf>
    <xf numFmtId="3" fontId="41" fillId="33" borderId="11" xfId="0" applyNumberFormat="1" applyFont="1" applyFill="1" applyBorder="1" applyAlignment="1" applyProtection="1">
      <alignment/>
      <protection/>
    </xf>
    <xf numFmtId="3" fontId="41" fillId="33" borderId="12" xfId="0" applyNumberFormat="1" applyFont="1" applyFill="1" applyBorder="1" applyAlignment="1" applyProtection="1">
      <alignment/>
      <protection/>
    </xf>
    <xf numFmtId="3" fontId="41" fillId="16" borderId="21" xfId="0" applyNumberFormat="1" applyFont="1" applyFill="1" applyBorder="1" applyAlignment="1">
      <alignment horizontal="left" vertical="center" wrapText="1"/>
    </xf>
    <xf numFmtId="0" fontId="42" fillId="35" borderId="25" xfId="0" applyFont="1" applyFill="1" applyBorder="1" applyAlignment="1">
      <alignment horizontal="center" wrapText="1"/>
    </xf>
    <xf numFmtId="0" fontId="43" fillId="35" borderId="0" xfId="0" applyFont="1" applyFill="1" applyAlignment="1">
      <alignment horizontal="center" wrapText="1"/>
    </xf>
    <xf numFmtId="3" fontId="40" fillId="33" borderId="13" xfId="0" applyNumberFormat="1" applyFont="1" applyFill="1" applyBorder="1" applyAlignment="1" applyProtection="1">
      <alignment horizontal="left" wrapText="1"/>
      <protection/>
    </xf>
    <xf numFmtId="3" fontId="40" fillId="33" borderId="26" xfId="0" applyNumberFormat="1" applyFont="1" applyFill="1" applyBorder="1" applyAlignment="1" applyProtection="1">
      <alignment horizontal="left" wrapText="1"/>
      <protection/>
    </xf>
    <xf numFmtId="0" fontId="41" fillId="33" borderId="0" xfId="0" applyFont="1" applyFill="1" applyBorder="1" applyAlignment="1" applyProtection="1">
      <alignment horizontal="center"/>
      <protection/>
    </xf>
    <xf numFmtId="0" fontId="41" fillId="33" borderId="0" xfId="0" applyFont="1" applyFill="1" applyBorder="1" applyAlignment="1">
      <alignment horizontal="center" wrapText="1"/>
    </xf>
    <xf numFmtId="0" fontId="41" fillId="33" borderId="0" xfId="0" applyFont="1" applyFill="1" applyBorder="1" applyAlignment="1">
      <alignment horizontal="center"/>
    </xf>
    <xf numFmtId="0" fontId="41" fillId="33" borderId="0" xfId="0" applyFont="1" applyFill="1" applyBorder="1" applyAlignment="1" applyProtection="1">
      <alignment horizontal="center" wrapText="1"/>
      <protection/>
    </xf>
    <xf numFmtId="0" fontId="41" fillId="16" borderId="21" xfId="0" applyFont="1" applyFill="1" applyBorder="1" applyAlignment="1" applyProtection="1">
      <alignment horizontal="left" vertical="center" wrapText="1"/>
      <protection/>
    </xf>
    <xf numFmtId="0" fontId="41" fillId="16" borderId="23" xfId="0" applyFont="1" applyFill="1" applyBorder="1" applyAlignment="1" applyProtection="1">
      <alignment horizontal="left" vertical="center" wrapText="1"/>
      <protection/>
    </xf>
    <xf numFmtId="3" fontId="40" fillId="33" borderId="13" xfId="0" applyNumberFormat="1" applyFont="1" applyFill="1" applyBorder="1" applyAlignment="1">
      <alignment horizontal="left" wrapText="1"/>
    </xf>
    <xf numFmtId="3" fontId="40" fillId="33" borderId="26" xfId="0" applyNumberFormat="1" applyFont="1" applyFill="1" applyBorder="1" applyAlignment="1">
      <alignment horizontal="left" wrapText="1"/>
    </xf>
    <xf numFmtId="3" fontId="40" fillId="33" borderId="13" xfId="0" applyNumberFormat="1" applyFont="1" applyFill="1" applyBorder="1" applyAlignment="1">
      <alignment horizontal="left" vertical="center" wrapText="1"/>
    </xf>
    <xf numFmtId="3" fontId="40" fillId="33" borderId="26" xfId="0" applyNumberFormat="1" applyFont="1" applyFill="1" applyBorder="1" applyAlignment="1">
      <alignment horizontal="left" vertical="center" wrapText="1"/>
    </xf>
    <xf numFmtId="0" fontId="42" fillId="35" borderId="27" xfId="0" applyFont="1" applyFill="1" applyBorder="1" applyAlignment="1">
      <alignment horizontal="center" wrapText="1"/>
    </xf>
    <xf numFmtId="0" fontId="43" fillId="35" borderId="0" xfId="0" applyFont="1" applyFill="1" applyAlignment="1">
      <alignment horizontal="center" wrapText="1"/>
    </xf>
    <xf numFmtId="0" fontId="23" fillId="33" borderId="0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39325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39325" y="872490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lizondo\Download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view="pageLayout" zoomScale="106" zoomScaleNormal="10" zoomScaleSheetLayoutView="106" zoomScalePageLayoutView="106" workbookViewId="0" topLeftCell="A40">
      <selection activeCell="C83" sqref="C83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9.14062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97" t="s">
        <v>49</v>
      </c>
      <c r="C2" s="97"/>
      <c r="D2" s="97"/>
      <c r="E2" s="97"/>
      <c r="F2" s="97"/>
    </row>
    <row r="3" spans="2:6" s="1" customFormat="1" ht="12">
      <c r="B3" s="97" t="s">
        <v>43</v>
      </c>
      <c r="C3" s="97"/>
      <c r="D3" s="97"/>
      <c r="E3" s="97"/>
      <c r="F3" s="97"/>
    </row>
    <row r="4" spans="2:6" s="1" customFormat="1" ht="12">
      <c r="B4" s="97" t="s">
        <v>44</v>
      </c>
      <c r="C4" s="97"/>
      <c r="D4" s="97"/>
      <c r="E4" s="97"/>
      <c r="F4" s="97"/>
    </row>
    <row r="5" spans="2:6" s="1" customFormat="1" ht="12">
      <c r="B5" s="98" t="s">
        <v>42</v>
      </c>
      <c r="C5" s="98"/>
      <c r="D5" s="99"/>
      <c r="E5" s="99"/>
      <c r="F5" s="99"/>
    </row>
    <row r="6" spans="2:6" ht="12">
      <c r="B6" s="98" t="s">
        <v>45</v>
      </c>
      <c r="C6" s="98"/>
      <c r="D6" s="99"/>
      <c r="E6" s="99"/>
      <c r="F6" s="99"/>
    </row>
    <row r="7" spans="2:6" ht="12">
      <c r="B7" s="100" t="s">
        <v>0</v>
      </c>
      <c r="C7" s="100"/>
      <c r="D7" s="97"/>
      <c r="E7" s="97"/>
      <c r="F7" s="97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101" t="s">
        <v>1</v>
      </c>
      <c r="C10" s="102"/>
      <c r="D10" s="80" t="s">
        <v>2</v>
      </c>
      <c r="E10" s="81" t="s">
        <v>3</v>
      </c>
      <c r="F10" s="79" t="s">
        <v>4</v>
      </c>
      <c r="G10" s="1"/>
    </row>
    <row r="11" spans="1:7" s="6" customFormat="1" ht="12">
      <c r="A11" s="1"/>
      <c r="B11" s="51"/>
      <c r="C11" s="7"/>
      <c r="D11" s="8"/>
      <c r="E11" s="9"/>
      <c r="F11" s="50"/>
      <c r="G11" s="1"/>
    </row>
    <row r="12" spans="1:7" s="6" customFormat="1" ht="12">
      <c r="A12" s="1"/>
      <c r="B12" s="51" t="s">
        <v>5</v>
      </c>
      <c r="C12" s="7"/>
      <c r="D12" s="10">
        <f>+D13+D14+D15</f>
        <v>351321867</v>
      </c>
      <c r="E12" s="11">
        <f>+E13+E14+E15</f>
        <v>365993925.48</v>
      </c>
      <c r="F12" s="52">
        <f>+F13+F14+F15</f>
        <v>365843127.48</v>
      </c>
      <c r="G12" s="1"/>
    </row>
    <row r="13" spans="2:6" ht="12">
      <c r="B13" s="53" t="s">
        <v>6</v>
      </c>
      <c r="C13" s="12"/>
      <c r="D13" s="13">
        <f>351321867-D14</f>
        <v>274589883</v>
      </c>
      <c r="E13" s="14">
        <v>277569030</v>
      </c>
      <c r="F13" s="54">
        <v>277418232</v>
      </c>
    </row>
    <row r="14" spans="2:6" ht="12">
      <c r="B14" s="55" t="s">
        <v>7</v>
      </c>
      <c r="C14" s="16"/>
      <c r="D14" s="17">
        <v>76731984</v>
      </c>
      <c r="E14" s="18">
        <v>88424895.48</v>
      </c>
      <c r="F14" s="56">
        <v>88424895.48</v>
      </c>
    </row>
    <row r="15" spans="2:6" ht="12">
      <c r="B15" s="57" t="s">
        <v>8</v>
      </c>
      <c r="C15" s="19"/>
      <c r="D15" s="8">
        <v>0</v>
      </c>
      <c r="E15" s="20">
        <v>0</v>
      </c>
      <c r="F15" s="58">
        <v>0</v>
      </c>
    </row>
    <row r="16" spans="2:6" ht="12">
      <c r="B16" s="51" t="s">
        <v>9</v>
      </c>
      <c r="C16" s="7"/>
      <c r="D16" s="21">
        <f>+D17+D18</f>
        <v>351321867</v>
      </c>
      <c r="E16" s="22">
        <f>+E17+E18</f>
        <v>368921565.92</v>
      </c>
      <c r="F16" s="59">
        <f>+F17+F18</f>
        <v>368909709.83000004</v>
      </c>
    </row>
    <row r="17" spans="2:6" ht="12">
      <c r="B17" s="53" t="s">
        <v>10</v>
      </c>
      <c r="C17" s="12"/>
      <c r="D17" s="23">
        <f>351321867-D18</f>
        <v>274589883</v>
      </c>
      <c r="E17" s="24">
        <v>277871294.33</v>
      </c>
      <c r="F17" s="60">
        <v>277859438.24</v>
      </c>
    </row>
    <row r="18" spans="2:6" ht="12">
      <c r="B18" s="95" t="s">
        <v>11</v>
      </c>
      <c r="C18" s="96"/>
      <c r="D18" s="23">
        <v>76731984</v>
      </c>
      <c r="E18" s="24">
        <v>91050271.59000002</v>
      </c>
      <c r="F18" s="60">
        <v>91050271.59000002</v>
      </c>
    </row>
    <row r="19" spans="2:6" ht="12">
      <c r="B19" s="51" t="s">
        <v>12</v>
      </c>
      <c r="C19" s="7"/>
      <c r="D19" s="21">
        <f>+D20+D21</f>
        <v>0</v>
      </c>
      <c r="E19" s="22">
        <f>+E20+E21</f>
        <v>6347579.01</v>
      </c>
      <c r="F19" s="59">
        <f>+F20+F21</f>
        <v>6347579.01</v>
      </c>
    </row>
    <row r="20" spans="2:6" ht="12">
      <c r="B20" s="61" t="s">
        <v>13</v>
      </c>
      <c r="C20" s="25"/>
      <c r="D20" s="26">
        <v>0</v>
      </c>
      <c r="E20" s="27">
        <v>1340174</v>
      </c>
      <c r="F20" s="62">
        <v>1340174</v>
      </c>
    </row>
    <row r="21" spans="2:6" ht="12">
      <c r="B21" s="103" t="s">
        <v>14</v>
      </c>
      <c r="C21" s="104"/>
      <c r="D21" s="28">
        <v>0</v>
      </c>
      <c r="E21" s="29">
        <v>5007405.01</v>
      </c>
      <c r="F21" s="63">
        <v>5007405.01</v>
      </c>
    </row>
    <row r="22" spans="2:6" ht="12">
      <c r="B22" s="64"/>
      <c r="C22" s="30"/>
      <c r="D22" s="8"/>
      <c r="E22" s="20"/>
      <c r="F22" s="50"/>
    </row>
    <row r="23" spans="2:6" ht="12">
      <c r="B23" s="65" t="s">
        <v>15</v>
      </c>
      <c r="C23" s="32"/>
      <c r="D23" s="21">
        <f>+D12-D16+D19</f>
        <v>0</v>
      </c>
      <c r="E23" s="22">
        <f>+E12-E16+E19</f>
        <v>3419938.570000002</v>
      </c>
      <c r="F23" s="59">
        <f>+F12-F16+F19</f>
        <v>3280996.659999976</v>
      </c>
    </row>
    <row r="24" spans="2:6" ht="12">
      <c r="B24" s="65" t="s">
        <v>16</v>
      </c>
      <c r="C24" s="32"/>
      <c r="D24" s="21">
        <f>+D23-D15</f>
        <v>0</v>
      </c>
      <c r="E24" s="22">
        <f>+E23-E15</f>
        <v>3419938.570000002</v>
      </c>
      <c r="F24" s="59">
        <f>+F23-F15</f>
        <v>3280996.659999976</v>
      </c>
    </row>
    <row r="25" spans="2:6" ht="12">
      <c r="B25" s="65" t="s">
        <v>17</v>
      </c>
      <c r="C25" s="32"/>
      <c r="D25" s="21">
        <f>+D24-D19</f>
        <v>0</v>
      </c>
      <c r="E25" s="22">
        <f>+E24-E19</f>
        <v>-2927640.4399999976</v>
      </c>
      <c r="F25" s="59">
        <f>+F24-F19</f>
        <v>-3066582.350000024</v>
      </c>
    </row>
    <row r="26" spans="2:6" ht="12.75" thickBot="1">
      <c r="B26" s="64"/>
      <c r="C26" s="30"/>
      <c r="D26" s="8"/>
      <c r="E26" s="20"/>
      <c r="F26" s="50"/>
    </row>
    <row r="27" spans="2:6" ht="12.75" thickBot="1">
      <c r="B27" s="92" t="s">
        <v>46</v>
      </c>
      <c r="C27" s="82"/>
      <c r="D27" s="84" t="s">
        <v>47</v>
      </c>
      <c r="E27" s="85" t="s">
        <v>3</v>
      </c>
      <c r="F27" s="83" t="s">
        <v>4</v>
      </c>
    </row>
    <row r="28" spans="2:6" ht="12">
      <c r="B28" s="66"/>
      <c r="C28" s="33"/>
      <c r="D28" s="8"/>
      <c r="E28" s="20"/>
      <c r="F28" s="50"/>
    </row>
    <row r="29" spans="2:6" ht="12">
      <c r="B29" s="65" t="s">
        <v>18</v>
      </c>
      <c r="C29" s="32"/>
      <c r="D29" s="21">
        <f>+D30+D31</f>
        <v>0</v>
      </c>
      <c r="E29" s="22">
        <f>+E30+E31</f>
        <v>0</v>
      </c>
      <c r="F29" s="59">
        <f>+F30+F31</f>
        <v>0</v>
      </c>
    </row>
    <row r="30" spans="2:6" ht="12">
      <c r="B30" s="61" t="s">
        <v>19</v>
      </c>
      <c r="C30" s="25"/>
      <c r="D30" s="8"/>
      <c r="E30" s="20"/>
      <c r="F30" s="58"/>
    </row>
    <row r="31" spans="2:6" ht="12">
      <c r="B31" s="103" t="s">
        <v>20</v>
      </c>
      <c r="C31" s="104"/>
      <c r="D31" s="8"/>
      <c r="E31" s="20"/>
      <c r="F31" s="58"/>
    </row>
    <row r="32" spans="2:6" ht="12">
      <c r="B32" s="64"/>
      <c r="C32" s="30"/>
      <c r="D32" s="8"/>
      <c r="E32" s="20"/>
      <c r="F32" s="58"/>
    </row>
    <row r="33" spans="1:7" s="38" customFormat="1" ht="12">
      <c r="A33" s="34"/>
      <c r="B33" s="67" t="s">
        <v>21</v>
      </c>
      <c r="C33" s="35"/>
      <c r="D33" s="36">
        <f>+D25+D29</f>
        <v>0</v>
      </c>
      <c r="E33" s="37">
        <f>+E25+E29</f>
        <v>-2927640.4399999976</v>
      </c>
      <c r="F33" s="68">
        <f>+F25+F29</f>
        <v>-3066582.350000024</v>
      </c>
      <c r="G33" s="34"/>
    </row>
    <row r="34" spans="2:6" ht="12.75" thickBot="1">
      <c r="B34" s="64"/>
      <c r="C34" s="30"/>
      <c r="D34" s="8"/>
      <c r="E34" s="20"/>
      <c r="F34" s="58"/>
    </row>
    <row r="35" spans="2:6" ht="12.75" thickBot="1">
      <c r="B35" s="92" t="s">
        <v>46</v>
      </c>
      <c r="C35" s="82"/>
      <c r="D35" s="84" t="s">
        <v>47</v>
      </c>
      <c r="E35" s="85" t="s">
        <v>3</v>
      </c>
      <c r="F35" s="83" t="s">
        <v>4</v>
      </c>
    </row>
    <row r="36" spans="2:6" ht="12">
      <c r="B36" s="64"/>
      <c r="C36" s="30"/>
      <c r="D36" s="8"/>
      <c r="E36" s="20"/>
      <c r="F36" s="58"/>
    </row>
    <row r="37" spans="2:6" ht="12">
      <c r="B37" s="65" t="s">
        <v>22</v>
      </c>
      <c r="C37" s="32"/>
      <c r="D37" s="36">
        <f>+D38+D39</f>
        <v>0</v>
      </c>
      <c r="E37" s="37">
        <f>+E38+E39</f>
        <v>0</v>
      </c>
      <c r="F37" s="68">
        <f>+F38+F39</f>
        <v>0</v>
      </c>
    </row>
    <row r="38" spans="2:6" ht="12">
      <c r="B38" s="61" t="s">
        <v>23</v>
      </c>
      <c r="C38" s="25"/>
      <c r="D38" s="39">
        <v>0</v>
      </c>
      <c r="E38" s="40">
        <v>0</v>
      </c>
      <c r="F38" s="62">
        <v>0</v>
      </c>
    </row>
    <row r="39" spans="2:6" ht="12">
      <c r="B39" s="103" t="s">
        <v>24</v>
      </c>
      <c r="C39" s="104"/>
      <c r="D39" s="28">
        <v>0</v>
      </c>
      <c r="E39" s="29">
        <v>0</v>
      </c>
      <c r="F39" s="63">
        <v>0</v>
      </c>
    </row>
    <row r="40" spans="2:6" ht="12">
      <c r="B40" s="65" t="s">
        <v>25</v>
      </c>
      <c r="C40" s="32"/>
      <c r="D40" s="21">
        <f>+D41+D42</f>
        <v>0</v>
      </c>
      <c r="E40" s="22">
        <f>+E41+E42</f>
        <v>0</v>
      </c>
      <c r="F40" s="59">
        <f>+F41+F42</f>
        <v>0</v>
      </c>
    </row>
    <row r="41" spans="2:6" ht="12">
      <c r="B41" s="61" t="s">
        <v>26</v>
      </c>
      <c r="C41" s="25"/>
      <c r="D41" s="41">
        <v>0</v>
      </c>
      <c r="E41" s="42">
        <v>0</v>
      </c>
      <c r="F41" s="58">
        <v>0</v>
      </c>
    </row>
    <row r="42" spans="2:6" ht="12">
      <c r="B42" s="61" t="s">
        <v>27</v>
      </c>
      <c r="C42" s="43"/>
      <c r="D42" s="8">
        <v>0</v>
      </c>
      <c r="E42" s="20">
        <v>0</v>
      </c>
      <c r="F42" s="50">
        <v>0</v>
      </c>
    </row>
    <row r="43" spans="2:6" ht="12">
      <c r="B43" s="61"/>
      <c r="C43" s="25"/>
      <c r="D43" s="8"/>
      <c r="E43" s="20"/>
      <c r="F43" s="58"/>
    </row>
    <row r="44" spans="2:6" ht="12">
      <c r="B44" s="65" t="s">
        <v>28</v>
      </c>
      <c r="C44" s="32"/>
      <c r="D44" s="21">
        <f>+D37-D40</f>
        <v>0</v>
      </c>
      <c r="E44" s="22">
        <f>+E37-E40</f>
        <v>0</v>
      </c>
      <c r="F44" s="59">
        <f>+F37-F40</f>
        <v>0</v>
      </c>
    </row>
    <row r="45" spans="2:6" ht="12.75" thickBot="1">
      <c r="B45" s="64"/>
      <c r="C45" s="30"/>
      <c r="D45" s="8"/>
      <c r="E45" s="20"/>
      <c r="F45" s="58"/>
    </row>
    <row r="46" spans="2:6" ht="12.75" thickBot="1">
      <c r="B46" s="92" t="s">
        <v>46</v>
      </c>
      <c r="C46" s="82"/>
      <c r="D46" s="84" t="s">
        <v>47</v>
      </c>
      <c r="E46" s="85" t="s">
        <v>3</v>
      </c>
      <c r="F46" s="83" t="s">
        <v>4</v>
      </c>
    </row>
    <row r="47" spans="2:6" ht="12">
      <c r="B47" s="64"/>
      <c r="C47" s="30"/>
      <c r="D47" s="8"/>
      <c r="E47" s="20"/>
      <c r="F47" s="58"/>
    </row>
    <row r="48" spans="1:7" s="6" customFormat="1" ht="12">
      <c r="A48" s="1"/>
      <c r="B48" s="64" t="s">
        <v>29</v>
      </c>
      <c r="C48" s="30"/>
      <c r="D48" s="41">
        <f>D13</f>
        <v>274589883</v>
      </c>
      <c r="E48" s="42">
        <f>E13</f>
        <v>277569030</v>
      </c>
      <c r="F48" s="69">
        <f>F13</f>
        <v>277418232</v>
      </c>
      <c r="G48" s="1"/>
    </row>
    <row r="49" spans="1:7" s="6" customFormat="1" ht="12">
      <c r="A49" s="1"/>
      <c r="B49" s="105" t="s">
        <v>30</v>
      </c>
      <c r="C49" s="106"/>
      <c r="D49" s="41">
        <f>+D50-D51</f>
        <v>0</v>
      </c>
      <c r="E49" s="42">
        <f>+E50-E51</f>
        <v>0</v>
      </c>
      <c r="F49" s="70">
        <f>+F50-F51</f>
        <v>0</v>
      </c>
      <c r="G49" s="1"/>
    </row>
    <row r="50" spans="1:7" s="6" customFormat="1" ht="12">
      <c r="A50" s="1" t="s">
        <v>31</v>
      </c>
      <c r="B50" s="64" t="s">
        <v>23</v>
      </c>
      <c r="C50" s="30"/>
      <c r="D50" s="41">
        <f>D38</f>
        <v>0</v>
      </c>
      <c r="E50" s="42">
        <f>E38</f>
        <v>0</v>
      </c>
      <c r="F50" s="69">
        <f>F38</f>
        <v>0</v>
      </c>
      <c r="G50" s="1"/>
    </row>
    <row r="51" spans="2:6" ht="12">
      <c r="B51" s="64" t="s">
        <v>26</v>
      </c>
      <c r="C51" s="30"/>
      <c r="D51" s="8">
        <f>D41</f>
        <v>0</v>
      </c>
      <c r="E51" s="42">
        <f>E41</f>
        <v>0</v>
      </c>
      <c r="F51" s="71">
        <f>F41</f>
        <v>0</v>
      </c>
    </row>
    <row r="52" spans="2:6" ht="12">
      <c r="B52" s="64" t="s">
        <v>32</v>
      </c>
      <c r="C52" s="30"/>
      <c r="D52" s="8">
        <f>D17</f>
        <v>274589883</v>
      </c>
      <c r="E52" s="42">
        <f>E17</f>
        <v>277871294.33</v>
      </c>
      <c r="F52" s="71">
        <f>F17</f>
        <v>277859438.24</v>
      </c>
    </row>
    <row r="53" spans="2:6" ht="12">
      <c r="B53" s="64" t="s">
        <v>33</v>
      </c>
      <c r="C53" s="30"/>
      <c r="D53" s="8">
        <f>D20</f>
        <v>0</v>
      </c>
      <c r="E53" s="42">
        <f>E20</f>
        <v>1340174</v>
      </c>
      <c r="F53" s="71">
        <f>F20</f>
        <v>1340174</v>
      </c>
    </row>
    <row r="54" spans="2:6" ht="12">
      <c r="B54" s="64"/>
      <c r="C54" s="30"/>
      <c r="D54" s="8"/>
      <c r="E54" s="20"/>
      <c r="F54" s="58"/>
    </row>
    <row r="55" spans="2:6" ht="12">
      <c r="B55" s="65" t="s">
        <v>34</v>
      </c>
      <c r="C55" s="32"/>
      <c r="D55" s="21">
        <f>+D48+D49-D52+D53</f>
        <v>0</v>
      </c>
      <c r="E55" s="22">
        <f>+E48+E49-E52+E53</f>
        <v>1037909.6700000167</v>
      </c>
      <c r="F55" s="59">
        <f>+F48+F49-F52+F53</f>
        <v>898967.7599999905</v>
      </c>
    </row>
    <row r="56" spans="2:6" ht="12.75" thickBot="1">
      <c r="B56" s="86" t="s">
        <v>35</v>
      </c>
      <c r="C56" s="31"/>
      <c r="D56" s="21">
        <f>+D55-D49</f>
        <v>0</v>
      </c>
      <c r="E56" s="22">
        <f>+E55-E49</f>
        <v>1037909.6700000167</v>
      </c>
      <c r="F56" s="59">
        <f>+F55-F49</f>
        <v>898967.7599999905</v>
      </c>
    </row>
    <row r="57" spans="2:6" ht="12.75" thickBot="1">
      <c r="B57" s="92" t="s">
        <v>46</v>
      </c>
      <c r="C57" s="82"/>
      <c r="D57" s="85" t="s">
        <v>48</v>
      </c>
      <c r="E57" s="85" t="s">
        <v>3</v>
      </c>
      <c r="F57" s="83" t="s">
        <v>4</v>
      </c>
    </row>
    <row r="58" spans="2:6" ht="12">
      <c r="B58" s="87"/>
      <c r="C58" s="88"/>
      <c r="D58" s="89"/>
      <c r="E58" s="90"/>
      <c r="F58" s="91"/>
    </row>
    <row r="59" spans="2:6" ht="12">
      <c r="B59" s="64"/>
      <c r="C59" s="30"/>
      <c r="D59" s="8"/>
      <c r="E59" s="20"/>
      <c r="F59" s="58"/>
    </row>
    <row r="60" spans="2:6" ht="12">
      <c r="B60" s="72" t="s">
        <v>36</v>
      </c>
      <c r="C60" s="43"/>
      <c r="D60" s="8">
        <f>D14</f>
        <v>76731984</v>
      </c>
      <c r="E60" s="8">
        <f>E14</f>
        <v>88424895.48</v>
      </c>
      <c r="F60" s="73">
        <f>F14</f>
        <v>88424895.48</v>
      </c>
    </row>
    <row r="61" spans="2:6" ht="12">
      <c r="B61" s="105" t="s">
        <v>37</v>
      </c>
      <c r="C61" s="106"/>
      <c r="D61" s="8">
        <f>D62-D63</f>
        <v>0</v>
      </c>
      <c r="E61" s="8">
        <f>E62-E63</f>
        <v>0</v>
      </c>
      <c r="F61" s="73">
        <f>F62-F63</f>
        <v>0</v>
      </c>
    </row>
    <row r="62" spans="2:6" ht="12">
      <c r="B62" s="105" t="s">
        <v>24</v>
      </c>
      <c r="C62" s="106"/>
      <c r="D62" s="8">
        <f>D39</f>
        <v>0</v>
      </c>
      <c r="E62" s="8">
        <f>E39</f>
        <v>0</v>
      </c>
      <c r="F62" s="71">
        <f>F39</f>
        <v>0</v>
      </c>
    </row>
    <row r="63" spans="2:6" ht="12">
      <c r="B63" s="103" t="s">
        <v>27</v>
      </c>
      <c r="C63" s="104"/>
      <c r="D63" s="41">
        <f>D42</f>
        <v>0</v>
      </c>
      <c r="E63" s="42">
        <f>E42</f>
        <v>0</v>
      </c>
      <c r="F63" s="50">
        <f>F42</f>
        <v>0</v>
      </c>
    </row>
    <row r="64" spans="2:6" ht="12">
      <c r="B64" s="61"/>
      <c r="C64" s="25"/>
      <c r="D64" s="8"/>
      <c r="E64" s="20"/>
      <c r="F64" s="50"/>
    </row>
    <row r="65" spans="2:6" ht="12">
      <c r="B65" s="64" t="s">
        <v>38</v>
      </c>
      <c r="C65" s="30"/>
      <c r="D65" s="8">
        <f>D18</f>
        <v>76731984</v>
      </c>
      <c r="E65" s="20">
        <f>E18</f>
        <v>91050271.59000002</v>
      </c>
      <c r="F65" s="58">
        <f>F18</f>
        <v>91050271.59000002</v>
      </c>
    </row>
    <row r="66" spans="2:6" ht="12">
      <c r="B66" s="64"/>
      <c r="C66" s="30"/>
      <c r="D66" s="15"/>
      <c r="E66" s="9"/>
      <c r="F66" s="50"/>
    </row>
    <row r="67" spans="2:6" ht="12">
      <c r="B67" s="64" t="s">
        <v>39</v>
      </c>
      <c r="C67" s="30"/>
      <c r="D67" s="8">
        <f>D21</f>
        <v>0</v>
      </c>
      <c r="E67" s="8">
        <f>E21</f>
        <v>5007405.01</v>
      </c>
      <c r="F67" s="73">
        <f>F21</f>
        <v>5007405.01</v>
      </c>
    </row>
    <row r="68" spans="2:6" ht="12">
      <c r="B68" s="66"/>
      <c r="C68" s="33"/>
      <c r="D68" s="8"/>
      <c r="E68" s="20"/>
      <c r="F68" s="58"/>
    </row>
    <row r="69" spans="2:6" ht="12">
      <c r="B69" s="65" t="s">
        <v>40</v>
      </c>
      <c r="C69" s="32"/>
      <c r="D69" s="21">
        <f>+D60+D61-D65+D67</f>
        <v>0</v>
      </c>
      <c r="E69" s="22">
        <f>+E60+E61-E65+E67</f>
        <v>2382028.8999999855</v>
      </c>
      <c r="F69" s="59">
        <f>+F60+F61-F65+F67</f>
        <v>2382028.8999999855</v>
      </c>
    </row>
    <row r="70" spans="2:6" ht="12">
      <c r="B70" s="65" t="s">
        <v>41</v>
      </c>
      <c r="C70" s="32"/>
      <c r="D70" s="21">
        <f>+D69-D61</f>
        <v>0</v>
      </c>
      <c r="E70" s="22">
        <f>+E69-E61</f>
        <v>2382028.8999999855</v>
      </c>
      <c r="F70" s="59">
        <f>+F69-F61</f>
        <v>2382028.8999999855</v>
      </c>
    </row>
    <row r="71" spans="2:6" ht="12.75" thickBot="1">
      <c r="B71" s="74"/>
      <c r="C71" s="75"/>
      <c r="D71" s="76"/>
      <c r="E71" s="77"/>
      <c r="F71" s="78"/>
    </row>
    <row r="72" spans="2:8" ht="12">
      <c r="B72" s="109"/>
      <c r="C72" s="109"/>
      <c r="D72" s="109"/>
      <c r="E72" s="109"/>
      <c r="F72" s="109"/>
      <c r="G72" s="109"/>
      <c r="H72" s="109"/>
    </row>
    <row r="73" spans="2:8" ht="12">
      <c r="B73" s="109"/>
      <c r="C73" s="109"/>
      <c r="D73" s="109"/>
      <c r="E73" s="109"/>
      <c r="F73" s="109"/>
      <c r="G73" s="109"/>
      <c r="H73" s="109"/>
    </row>
    <row r="74" spans="2:8" ht="12">
      <c r="B74" s="109"/>
      <c r="C74" s="109"/>
      <c r="D74" s="109"/>
      <c r="E74" s="109"/>
      <c r="F74" s="109"/>
      <c r="G74" s="109"/>
      <c r="H74" s="109"/>
    </row>
    <row r="75" spans="1:7" s="46" customFormat="1" ht="12.75">
      <c r="A75" s="44"/>
      <c r="B75" s="93" t="s">
        <v>50</v>
      </c>
      <c r="C75" s="45"/>
      <c r="D75" s="44"/>
      <c r="E75" s="107" t="s">
        <v>52</v>
      </c>
      <c r="F75" s="107"/>
      <c r="G75" s="44"/>
    </row>
    <row r="76" spans="1:7" s="46" customFormat="1" ht="19.5" customHeight="1">
      <c r="A76" s="44"/>
      <c r="B76" s="94" t="s">
        <v>51</v>
      </c>
      <c r="C76" s="45"/>
      <c r="D76" s="44"/>
      <c r="E76" s="108" t="s">
        <v>53</v>
      </c>
      <c r="F76" s="108"/>
      <c r="G76" s="44"/>
    </row>
    <row r="77" spans="1:7" s="46" customFormat="1" ht="12">
      <c r="A77" s="44"/>
      <c r="B77" s="47"/>
      <c r="C77" s="47"/>
      <c r="D77" s="48"/>
      <c r="F77" s="49"/>
      <c r="G77" s="44"/>
    </row>
    <row r="78" spans="2:6" ht="12">
      <c r="B78" s="45"/>
      <c r="C78" s="45"/>
      <c r="D78" s="44"/>
      <c r="E78" s="44"/>
      <c r="F78" s="44"/>
    </row>
    <row r="79" spans="2:6" ht="12">
      <c r="B79" s="45"/>
      <c r="C79" s="45"/>
      <c r="D79" s="44"/>
      <c r="E79" s="44"/>
      <c r="F79" s="44"/>
    </row>
    <row r="80" spans="2:6" ht="12">
      <c r="B80" s="45"/>
      <c r="C80" s="45"/>
      <c r="D80" s="44"/>
      <c r="E80" s="44"/>
      <c r="F80" s="44"/>
    </row>
    <row r="81" spans="2:6" ht="12">
      <c r="B81" s="49"/>
      <c r="C81" s="49"/>
      <c r="D81" s="48"/>
      <c r="E81" s="48"/>
      <c r="F81" s="48"/>
    </row>
    <row r="82" spans="2:6" ht="12">
      <c r="B82" s="45"/>
      <c r="C82" s="45"/>
      <c r="D82" s="44"/>
      <c r="E82" s="44"/>
      <c r="F82" s="45"/>
    </row>
    <row r="83" spans="2:6" ht="12">
      <c r="B83" s="45"/>
      <c r="C83" s="45"/>
      <c r="D83" s="44"/>
      <c r="E83" s="44"/>
      <c r="F83" s="44"/>
    </row>
    <row r="84" spans="2:6" ht="12">
      <c r="B84" s="45"/>
      <c r="C84" s="45"/>
      <c r="D84" s="44"/>
      <c r="E84" s="44"/>
      <c r="F84" s="44"/>
    </row>
    <row r="85" spans="2:6" ht="12">
      <c r="B85" s="45"/>
      <c r="C85" s="45"/>
      <c r="D85" s="44"/>
      <c r="E85" s="44"/>
      <c r="F85" s="44"/>
    </row>
    <row r="86" spans="2:6" ht="12">
      <c r="B86" s="45"/>
      <c r="C86" s="45"/>
      <c r="D86" s="44"/>
      <c r="E86" s="44"/>
      <c r="F86" s="45"/>
    </row>
    <row r="87" spans="2:6" ht="12">
      <c r="B87" s="49"/>
      <c r="C87" s="49"/>
      <c r="D87" s="48"/>
      <c r="E87" s="48"/>
      <c r="F87" s="44"/>
    </row>
    <row r="88" spans="2:6" ht="12">
      <c r="B88" s="49"/>
      <c r="C88" s="49"/>
      <c r="D88" s="48"/>
      <c r="E88" s="48"/>
      <c r="F88" s="47"/>
    </row>
    <row r="89" spans="2:6" ht="12">
      <c r="B89" s="45"/>
      <c r="C89" s="45"/>
      <c r="D89" s="44"/>
      <c r="E89" s="44"/>
      <c r="F89" s="44"/>
    </row>
    <row r="90" spans="2:6" ht="12">
      <c r="B90" s="45"/>
      <c r="C90" s="45"/>
      <c r="D90" s="44"/>
      <c r="E90" s="44"/>
      <c r="F90" s="44"/>
    </row>
    <row r="91" spans="2:6" ht="12">
      <c r="B91" s="45"/>
      <c r="C91" s="45"/>
      <c r="D91" s="44"/>
      <c r="E91" s="44"/>
      <c r="F91" s="44"/>
    </row>
    <row r="92" spans="2:6" ht="12">
      <c r="B92" s="45"/>
      <c r="C92" s="45"/>
      <c r="D92" s="44"/>
      <c r="E92" s="44"/>
      <c r="F92" s="44"/>
    </row>
    <row r="93" spans="2:6" ht="12">
      <c r="B93" s="45"/>
      <c r="C93" s="45"/>
      <c r="D93" s="44"/>
      <c r="E93" s="44"/>
      <c r="F93" s="44"/>
    </row>
    <row r="94" spans="2:6" ht="12">
      <c r="B94" s="45"/>
      <c r="C94" s="45"/>
      <c r="D94" s="44"/>
      <c r="E94" s="44"/>
      <c r="F94" s="44"/>
    </row>
    <row r="95" spans="2:6" ht="12">
      <c r="B95" s="45"/>
      <c r="C95" s="45"/>
      <c r="D95" s="44"/>
      <c r="E95" s="44"/>
      <c r="F95" s="44"/>
    </row>
    <row r="96" spans="2:6" ht="12">
      <c r="B96" s="45"/>
      <c r="C96" s="45"/>
      <c r="D96" s="44"/>
      <c r="E96" s="44"/>
      <c r="F96" s="44"/>
    </row>
    <row r="97" spans="2:6" ht="12">
      <c r="B97" s="45"/>
      <c r="C97" s="45"/>
      <c r="D97" s="44"/>
      <c r="E97" s="44"/>
      <c r="F97" s="44"/>
    </row>
    <row r="98" spans="2:6" ht="12">
      <c r="B98" s="45"/>
      <c r="C98" s="45"/>
      <c r="D98" s="44"/>
      <c r="E98" s="44"/>
      <c r="F98" s="44"/>
    </row>
    <row r="99" spans="2:6" ht="12">
      <c r="B99" s="45"/>
      <c r="C99" s="45"/>
      <c r="D99" s="44"/>
      <c r="E99" s="44"/>
      <c r="F99" s="44"/>
    </row>
    <row r="100" spans="2:6" ht="12">
      <c r="B100" s="45"/>
      <c r="C100" s="45"/>
      <c r="D100" s="44"/>
      <c r="E100" s="44"/>
      <c r="F100" s="44"/>
    </row>
    <row r="101" spans="2:6" ht="12">
      <c r="B101" s="49"/>
      <c r="C101" s="49"/>
      <c r="D101" s="48"/>
      <c r="E101" s="48"/>
      <c r="F101" s="44"/>
    </row>
    <row r="102" spans="2:6" ht="12">
      <c r="B102" s="49"/>
      <c r="C102" s="49"/>
      <c r="D102" s="48"/>
      <c r="E102" s="48"/>
      <c r="F102" s="44"/>
    </row>
    <row r="103" spans="2:6" ht="12">
      <c r="B103" s="45"/>
      <c r="C103" s="45"/>
      <c r="D103" s="44"/>
      <c r="E103" s="44"/>
      <c r="F103" s="49"/>
    </row>
    <row r="104" spans="2:6" ht="12">
      <c r="B104" s="45"/>
      <c r="C104" s="45"/>
      <c r="D104" s="44"/>
      <c r="E104" s="44"/>
      <c r="F104" s="49"/>
    </row>
    <row r="105" spans="2:6" ht="12">
      <c r="B105" s="45"/>
      <c r="C105" s="45"/>
      <c r="D105" s="44"/>
      <c r="E105" s="44"/>
      <c r="F105" s="49"/>
    </row>
    <row r="106" spans="2:6" ht="12">
      <c r="B106" s="45"/>
      <c r="C106" s="45"/>
      <c r="D106" s="44"/>
      <c r="E106" s="44"/>
      <c r="F106" s="49"/>
    </row>
    <row r="107" spans="2:6" ht="12">
      <c r="B107" s="45"/>
      <c r="C107" s="45"/>
      <c r="D107" s="44"/>
      <c r="E107" s="44"/>
      <c r="F107" s="44"/>
    </row>
    <row r="108" spans="2:6" ht="12">
      <c r="B108" s="45"/>
      <c r="C108" s="45"/>
      <c r="D108" s="44"/>
      <c r="E108" s="44"/>
      <c r="F108" s="44"/>
    </row>
    <row r="109" spans="2:6" ht="12">
      <c r="B109" s="45"/>
      <c r="C109" s="45"/>
      <c r="D109" s="44"/>
      <c r="E109" s="44"/>
      <c r="F109" s="44"/>
    </row>
    <row r="110" spans="2:6" ht="12">
      <c r="B110" s="45"/>
      <c r="C110" s="45"/>
      <c r="D110" s="44"/>
      <c r="E110" s="44"/>
      <c r="F110" s="44"/>
    </row>
    <row r="111" spans="2:6" ht="12">
      <c r="B111" s="45"/>
      <c r="C111" s="45"/>
      <c r="D111" s="44"/>
      <c r="E111" s="44"/>
      <c r="F111" s="44"/>
    </row>
    <row r="112" spans="2:6" ht="12">
      <c r="B112" s="45"/>
      <c r="C112" s="45"/>
      <c r="D112" s="44"/>
      <c r="E112" s="44"/>
      <c r="F112" s="44"/>
    </row>
    <row r="113" spans="2:6" ht="12">
      <c r="B113" s="45"/>
      <c r="C113" s="45"/>
      <c r="D113" s="44"/>
      <c r="E113" s="44"/>
      <c r="F113" s="44"/>
    </row>
    <row r="114" spans="2:6" ht="12">
      <c r="B114" s="45"/>
      <c r="C114" s="45"/>
      <c r="D114" s="44"/>
      <c r="E114" s="44"/>
      <c r="F114" s="44"/>
    </row>
    <row r="115" spans="2:6" ht="12">
      <c r="B115" s="45"/>
      <c r="C115" s="45"/>
      <c r="D115" s="44"/>
      <c r="E115" s="44"/>
      <c r="F115" s="44"/>
    </row>
    <row r="116" spans="2:6" ht="12">
      <c r="B116" s="45"/>
      <c r="C116" s="45"/>
      <c r="D116" s="44"/>
      <c r="E116" s="44"/>
      <c r="F116" s="44"/>
    </row>
    <row r="117" spans="2:3" ht="12">
      <c r="B117" s="38"/>
      <c r="C117" s="38"/>
    </row>
    <row r="118" spans="2:3" ht="12">
      <c r="B118" s="38"/>
      <c r="C118" s="38"/>
    </row>
  </sheetData>
  <sheetProtection selectLockedCells="1"/>
  <mergeCells count="20">
    <mergeCell ref="E75:F75"/>
    <mergeCell ref="E76:F76"/>
    <mergeCell ref="B63:C63"/>
    <mergeCell ref="B72:H72"/>
    <mergeCell ref="B73:H73"/>
    <mergeCell ref="B74:H74"/>
    <mergeCell ref="B21:C21"/>
    <mergeCell ref="B31:C31"/>
    <mergeCell ref="B39:C39"/>
    <mergeCell ref="B49:C49"/>
    <mergeCell ref="B61:C61"/>
    <mergeCell ref="B62:C62"/>
    <mergeCell ref="B18:C18"/>
    <mergeCell ref="B4:F4"/>
    <mergeCell ref="B2:F2"/>
    <mergeCell ref="B5:F5"/>
    <mergeCell ref="B6:F6"/>
    <mergeCell ref="B7:F7"/>
    <mergeCell ref="B10:C10"/>
    <mergeCell ref="B3:F3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53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Isabel Cristina Rojas López</cp:lastModifiedBy>
  <cp:lastPrinted>2021-02-12T20:01:03Z</cp:lastPrinted>
  <dcterms:created xsi:type="dcterms:W3CDTF">2018-10-24T18:09:57Z</dcterms:created>
  <dcterms:modified xsi:type="dcterms:W3CDTF">2021-02-12T20:01:24Z</dcterms:modified>
  <cp:category/>
  <cp:version/>
  <cp:contentType/>
  <cp:contentStatus/>
</cp:coreProperties>
</file>