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7752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<sst xmlns="http://schemas.openxmlformats.org/spreadsheetml/2006/main" count="70" uniqueCount="59">
  <si>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</si>
  <si>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</si>
  <si>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</si>
  <si>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</si>
  <si>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</si>
  <si>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</si>
  <si>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</si>
  <si>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</si>
  <si>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</si>
  <si>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</si>
  <si>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</si>
  <si>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</si>
  <si>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</si>
  <si>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</si>
  <si>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</si>
  <si>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</si>
  <si>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</si>
  <si>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</si>
  <si>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</si>
  <si>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</si>
  <si>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</si>
  <si>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</si>
  <si>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</si>
  <si>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</si>
  <si>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</si>
  <si>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</si>
  <si>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</si>
  <si>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</si>
  <si>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</si>
  <si>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</si>
  <si>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</si>
  <si>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</si>
  <si>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</si>
  <si>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</si>
  <si>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</si>
  <si>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</si>
  <si>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</si>
  <si>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</si>
  <si>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</si>
  <si>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</si>
  <si>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</si>
  <si>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</si>
  <si>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</si>
  <si>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</si>
  <si>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</si>
  <si>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</si>
  <si>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</si>
  <si>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</si>
  <si>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</si>
  <si>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</si>
  <si>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</si>
  <si>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</si>
  <si>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</si>
  <si>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</si>
  <si>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SISTEMA ESTATAL DE COMUNICACIÓN CULTURAL Y EDUCATIVA</t>
  </si>
  <si>
    <t>Claudia Ivonne Hernández Torres</t>
  </si>
  <si>
    <t>Dirección General</t>
  </si>
  <si>
    <t>Vanessa Herrera de la Torre</t>
  </si>
  <si>
    <t>Jefe de la Unidad de Apoyo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</si>
</sst>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D1">
      <selection activeCell="P58" sqref="P5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41808346.91</v>
      </c>
      <c r="J17" s="24">
        <f>SUM(J18:J28)</f>
        <v>41623136.17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3109304.82</v>
      </c>
      <c r="R22" s="24">
        <f>ROUND(SUM(R23:R25),2)</f>
        <v>5112453.25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76857.91</v>
      </c>
      <c r="J24" s="25">
        <v>457.97</v>
      </c>
      <c r="K24" s="21"/>
      <c r="L24" s="21"/>
      <c r="M24" s="18"/>
      <c r="N24" s="60" t="s">
        <v>7</v>
      </c>
      <c r="O24" s="60"/>
      <c r="P24" s="60"/>
      <c r="Q24" s="25">
        <v>3109304.82</v>
      </c>
      <c r="R24" s="25">
        <v>5052713.83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59739.42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41731489</v>
      </c>
      <c r="J26" s="25">
        <v>41521315</v>
      </c>
      <c r="K26" s="21"/>
      <c r="L26" s="21"/>
      <c r="M26" s="59" t="s">
        <v>13</v>
      </c>
      <c r="N26" s="59"/>
      <c r="O26" s="59"/>
      <c r="P26" s="59"/>
      <c r="Q26" s="24">
        <f>ROUND(Q17-Q22,2)</f>
        <v>-3109304.82</v>
      </c>
      <c r="R26" s="24">
        <f>ROUND(R17-R22,2)</f>
        <v>-5112453.25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101363.2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39014446.21</v>
      </c>
      <c r="J30" s="24">
        <f>+J31+J32+J33+J34+J35+J36+J37+J38+J39+J40+J41+J42+J43+J45+J46+J47</f>
        <v>35954418.14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19999521.19</v>
      </c>
      <c r="J31" s="25">
        <v>18506867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1144713.4</v>
      </c>
      <c r="J32" s="25">
        <v>1170462.12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15896388.77</v>
      </c>
      <c r="J33" s="25">
        <v>14920195.4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204329</v>
      </c>
      <c r="J37" s="25">
        <v>202057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1012142.39</v>
      </c>
      <c r="J38" s="25">
        <v>1154836.62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-315404.12</v>
      </c>
      <c r="R46" s="30">
        <f>ROUND(J51+R26+R43,2)</f>
        <v>556264.78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757351.46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776458</v>
      </c>
      <c r="R50" s="53">
        <v>220193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2793900.7</v>
      </c>
      <c r="J51" s="30">
        <f>J17-J30</f>
        <v>5668718.030000001</v>
      </c>
      <c r="K51" s="35"/>
      <c r="L51" s="63" t="s">
        <v>41</v>
      </c>
      <c r="M51" s="63"/>
      <c r="N51" s="63"/>
      <c r="O51" s="63"/>
      <c r="P51" s="63"/>
      <c r="Q51" s="53">
        <v>461054</v>
      </c>
      <c r="R51" s="53">
        <v>776458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cp:lastPrinted>2018-10-24T19:41:45Z</cp:lastPrinted>
  <dcterms:created xsi:type="dcterms:W3CDTF">2018-10-24T19:36:13Z</dcterms:created>
  <dcterms:modified xsi:type="dcterms:W3CDTF">2021-02-11T22:05:30Z</dcterms:modified>
  <cp:category/>
  <cp:version/>
  <cp:contentType/>
  <cp:contentStatus/>
</cp:coreProperties>
</file>