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'PYP'!$A$1:$J$198</definedName>
    <definedName name="Periodos">'[1]Periodos'!$A$2:$A$7</definedName>
    <definedName name="RENDICIÓN_DE_LA_CUENTA_PÚBLICA">#REF!</definedName>
    <definedName name="_xlnm.Print_Titles" localSheetId="0">'PYP'!$1:$11</definedName>
  </definedNames>
  <calcPr fullCalcOnLoad="1"/>
</workbook>
</file>

<file path=xl/sharedStrings.xml><?xml version="1.0" encoding="utf-8"?>
<sst xmlns="http://schemas.openxmlformats.org/spreadsheetml/2006/main" count="383" uniqueCount="383">
  <si>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</si>
  <si>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</si>
  <si>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</si>
  <si>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</si>
  <si>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</si>
  <si>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</si>
  <si>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</si>
  <si>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</si>
  <si>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</si>
  <si>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</si>
  <si>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</si>
  <si>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</si>
  <si>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</si>
  <si>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</si>
  <si>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</si>
  <si>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</si>
  <si>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INSTITUTO DE INFRAESTRUCTURA FISICA EDUCATIVA DEL ESTADO DE QUERÉTARO</t>
  </si>
  <si>
    <t>PEC           </t>
  </si>
  <si>
    <t>PROGRAMA GASTO CORRIENTE E100</t>
  </si>
  <si>
    <t>PEO18         </t>
  </si>
  <si>
    <t>PROGRAMA OBRA 2018</t>
  </si>
  <si>
    <t>PEO18237      </t>
  </si>
  <si>
    <t>PEO 18-237 OBRA 2019-00360 TERMINACION DE AUDITORIO EN EL INSTITUTO TECNOOLOGICO DE SAN JAUN DEL RIO.</t>
  </si>
  <si>
    <t>PEO19         </t>
  </si>
  <si>
    <t>PROGRAMA OBRA 2019</t>
  </si>
  <si>
    <t>PEO19043      </t>
  </si>
  <si>
    <t>PEO 19-043; OBRA 2019-00484; TERMINACIÓN DE TECHUMBRE Y REHABILITACIÓN, EN EL PREESCOLAR CREATIVIDAD, EN LA LAGUNITA, LANDA DE MATAMOROS, QRO.</t>
  </si>
  <si>
    <t>PEO19066      </t>
  </si>
  <si>
    <t>PEO 19-066 OBRA 2019-0713 CONSTRUCCIÓN DE DOS AULAS DIDÁCTICAS EN LA PRIMARIA NIÑOS HÉROES, EN LAGUNA DE LOURDES, SAN JUAN DEL RÍO, QRO. (PEO: 19-066)</t>
  </si>
  <si>
    <t>PEO19075      </t>
  </si>
  <si>
    <t>PEO 19-075 OBRA 2019/IIF/074 CONSTRUCCION DE TRES AULAS DIDACTICAS EN LA SEC GRAL CARLOS FUENTES MACIAS</t>
  </si>
  <si>
    <t>PEO19105      </t>
  </si>
  <si>
    <t>PEO 19-105 OBRA 2019-IIF-084 CONSTRUCCION DE ANEXO EN PREESCOLAR PAULO FREIRE</t>
  </si>
  <si>
    <t>PEO19110      </t>
  </si>
  <si>
    <t>PEO 19-110 OBRA 2019-IIF-098 CONSTRUCCION DE ANEXO DE DIRECCION EN EL PREESCOLAR FRANCISCO LARROYO</t>
  </si>
  <si>
    <t>PEO19112      </t>
  </si>
  <si>
    <t>PEO 19-112 OBRA 2019-00602 CONSTRUCCIÓN DE CAFETERÍA, EN EL BACHILLERATO UAQ PLANTEL AJUCHITLAN, EN AJUCHITAL, COLÓN, QRO. (PEO: 19-112)</t>
  </si>
  <si>
    <t>PEO19114      </t>
  </si>
  <si>
    <t>PEO 19-114 OBRA 2019-00703 CONSTRUCCIÓN DE SALA AUDIOVISUAL EN EL COBAQ NO. 25 LA LAGUNITA, EN LA LAGUNITA, LANDA DE MATAMOROS, QRO. (PEO: 19-114)</t>
  </si>
  <si>
    <t>PEO19124      </t>
  </si>
  <si>
    <t>PEO 19-124 OBRA 2019-00578 CONSTRUCIÓN DE CAFETERIA, EN EL COBAQ NO. 22 REAL DE SAN MIGUEL, EN LA COL. REAL DE SAN MIGUEL, QUERÉTARO, QRO. (PEO: 19-124)</t>
  </si>
  <si>
    <t>PEO19126      </t>
  </si>
  <si>
    <t>PEO 19-126 OBRA 2019-00704 TERMINACIÓN DE EDIFICIO EN LA SECUNDARIA GENERAL LUIS DONALDO COLOSIO, EN LA LOMA, QUERÉTARO, QRO. (PEO: 19-126)</t>
  </si>
  <si>
    <t>PEO19129      </t>
  </si>
  <si>
    <t>PEO 19-129 OBRA 2019-00509, CONSTRUCCIÓN DE LABORATORIO MULTIDISCIPLINARIO, EN EL COBAQ 29 BERNAL, EN BERNAL, EZEQUIEL MONTES, QRO. (PEO: 19-129)</t>
  </si>
  <si>
    <t>PEO19154      </t>
  </si>
  <si>
    <t>PEO 19-154 NO. DE OBRA 2019-00779 CONSTRUCCIÓN DE TECHUMBRE EN LA PRIMARIA CONSTITUCIÓN, EN LA LABORCILLA, EL MARQUES, QRO.</t>
  </si>
  <si>
    <t>PEO19155      </t>
  </si>
  <si>
    <t>PEO 19-155 OBRA 2019-IIF-097 CONSTRUCCION DE UN AULA EN LA PRIMARIA NIÑOS HEROES SJR</t>
  </si>
  <si>
    <t>PEO19159      </t>
  </si>
  <si>
    <t>PEO 19-159 NO. DE OBRA 2019-00784 SUSTITUCIÓN DE CUBIERTA EN AULAS Y REHABILITACIÓN GENERAL EN EN PREESCOLAR MARGARITA ROMERO MAVERS, LA NORIA, HUIMILPAN, QRO.</t>
  </si>
  <si>
    <t>PEO19163      </t>
  </si>
  <si>
    <t>PEO 19-163 NO. DE OBRA 2019-00815 CONSTRUCCIÓN DE EDIFICIO EN LA SECUNDARIA GENERAL ROSARIO CASTELLANOS, EN LA CAÑADA, EL MARQUES, QRO.</t>
  </si>
  <si>
    <t>PEO19167      </t>
  </si>
  <si>
    <t>PEO 19-167 NO. DE OBRA 2019-00782 REHABILITACIÓN DE SERVICIOS SANITARIOS E IMPERMEABILIZACIÓN GENERAL EN LA PRIMARIA BENITO JUÁREZ, EN LA COL. SAN CAYETANO, SAN JUAN DEL RÍO, QRO.</t>
  </si>
  <si>
    <t>PEO19168      </t>
  </si>
  <si>
    <t>PEO 19-168 NO. DE OBRA 2019-00783 CONSTRUCCIÓN DE BARDA PERIMETRAL EN LA TELESECUNDARIA FRANCISCO GONZÁLEZ BOCANEGRA, EN SAN CLEMENTE, PEDRO ESCOBEDO, QRO.</t>
  </si>
  <si>
    <t>PEO19189      </t>
  </si>
  <si>
    <t>PEO 19-189 NO. DE OBRA 2019-IIF-107 CONSTRUCCIÓN DE TRES AULAS DIDACTICAS EN EL PREESCOLAR EL ROCIO</t>
  </si>
  <si>
    <t>PEO19191      </t>
  </si>
  <si>
    <t>PEO 19-191 NO. DE OBRA 2019-IIF-111 CONSTRUCCIÓN DE LONARIA Y ANDADORES EN LA SECUNDARIA GRAL SIERRA GORDA</t>
  </si>
  <si>
    <t>PEO19195      </t>
  </si>
  <si>
    <t>PEO 19-195 NO. DE OBRA 2019-00931 CONSTRUCCIÓN DE AUDITORIO CULTURAL Y DEPORTIVO, VELARIA Y PLAZA DE ACCESO, EN LA SECUNDARIA TÉCNICA NO. 6, JUAN ANTONIO DE URRUTIA Y ARANA, EN LA COL. BENITO JUÁREZ, QUERÉTARO, QRO.</t>
  </si>
  <si>
    <t>PEO19196      </t>
  </si>
  <si>
    <t>PEO 19-196 NO. DE OBRA 2019-00930 REHABILITACIÓN GENERAL EN LA SECUNDARIA TECNICA NO. 26 CONSTITUYENTES DE QUERÉTARO, EN LA COL. LÁZARO CÁRDENAS, QUERÉTARO. QRO.</t>
  </si>
  <si>
    <t>PEO19209      </t>
  </si>
  <si>
    <t>PEO 19-209 NO. DE OBRA 2019-IIF-114 CONSTRUCCION DE RAMPA EN EL CONALEP PLANTEL AERONAUTICO</t>
  </si>
  <si>
    <t>PEO19214      </t>
  </si>
  <si>
    <t>PEO 19-214; OBRA 2019-IIF-122; ADQUISICION DE MOBILIARIO PARA EL "COLEGIO DE BACHILLERES DEL ESTADO DE QUERETARO"</t>
  </si>
  <si>
    <t>PEO19215      </t>
  </si>
  <si>
    <t>PEO 19-215; OBRA 2019-IIF-123; ADQUISICION DE MOBILIARIO PARA EL "EL COLEGIO DE ESTUDIOS CIENTIFICOS Y TECNOLOGICOS DEL ESTADO DE QUERÉTARO</t>
  </si>
  <si>
    <t>PEO19216      </t>
  </si>
  <si>
    <t>PEO 19-216; OBRA 2019-IIF-124; ADQUISICION DE MOBILIARIO PARA LA "UNIDAD DE SERVICIOS PARA LA EDUCACIÓN BÁSICA EN EL ESTADO DE QUERÉTARO"</t>
  </si>
  <si>
    <t>PEO19217      </t>
  </si>
  <si>
    <t>ADQUISICIÓN DE EQUIPO DE COMPUTO PARA LA "UNIDAD DE SERVICIOS PARA LA EDUCACIÓN BÁSICA EM EL ESTADO DE QUERÉTARO" LOC. VARIAS, ALCANEC ESTATAL</t>
  </si>
  <si>
    <t>PEO20         </t>
  </si>
  <si>
    <t>PROGRAMA OBRA 2020</t>
  </si>
  <si>
    <t>PEO20001      </t>
  </si>
  <si>
    <t>PEO 20-001; OBRA 2020-00024, REHABILITACION GENERAL, EN LA PRIMARIA NARCISO MENDOZA, EN LAGUNA DE SERVIN, AMEALCO DE BONFIL, QRO.</t>
  </si>
  <si>
    <t>PEO20002      </t>
  </si>
  <si>
    <t>PEO 20-002; OBRA 2020-00025; REHABILITACION GENERAL EN LA PRIMARIA MIGUEL HIDALGO, EN SAN MIGUEL DEHETI, AMEALCO DE BONFIL</t>
  </si>
  <si>
    <t>PEO20003      </t>
  </si>
  <si>
    <t>PEO 20-003; OBRA 2020-026; CONSTRUCCION DE SANITARIOS EN EL PREESCOLAR GABRIELA MISTRAL, EN LA COL. CENTRO, CADEREYTA DE MONTES, QRO</t>
  </si>
  <si>
    <t>PEO20004      </t>
  </si>
  <si>
    <t>PEO 20-004; OBRA 2020-027; CONSTRUCCIONES DE BAÑOS Y CANCHA DE FUT BOL, EN LA PRIMARIA LEONA VICARIO, EN COLON, COLON QRO.</t>
  </si>
  <si>
    <t>PEO20005      </t>
  </si>
  <si>
    <t>PEO 20-005; OBRA 2020-00028; REHABILITACION DE BARDA PERIMETRAL, SERVICIOS SANITARIOS, EDIFICIOS Y OBRA EXTERIOR, EN LA PRIMARIA ESPIRITU DE JUAREZ/ PLAN DE AYALA EN LOS OLVERA, CORREGIDORA, QRO</t>
  </si>
  <si>
    <t>PEO20006      </t>
  </si>
  <si>
    <t>PEO 20-006; OBRA 2020-00029; CONSTRUCCION DE TECHUMBRE Y REHABILITACION, EN EL EMSAD NO. 33, EN BUENAVISTA, HUIMILPAN, QRO.</t>
  </si>
  <si>
    <t>PEO20007      </t>
  </si>
  <si>
    <t>PEO 20-007; OBRA 2020-00132; CONSTRUCCIÓN DE AULA Y OBRA EXTERIOR EN PRIMARIA COMUNITARIA EN LOMA DELGADAS, JALPAN DE SERRA, QERO.</t>
  </si>
  <si>
    <t>PEO20008      </t>
  </si>
  <si>
    <t>PEO 20-008; OBRA 2020-00357; CONSTRUCCIÓN DE CANCHA DE FÚTBOL, EN EL CENTRO DE ATENCIÓN MULTIPLE BICENTENARIO, EN JALPAN DE SERRA, JALPAN DE SERRA, QRO.</t>
  </si>
  <si>
    <t>PEO20009      </t>
  </si>
  <si>
    <t>PEO 20-009; OBRA 2020-00060, REHABILITACION GENERAL EN LA PRIMARIA NETZAHUALCOYOTL/ VICENTE RIVA PALACIO, EN LA LIRA, PEDRO ESCOBEDO, QRO.</t>
  </si>
  <si>
    <t>PEO20010      </t>
  </si>
  <si>
    <t>PEO 20-010; OBRA 2020-00049; CONSTRUCCION DE MODULO DE BAÑOS Y REHABILITACION, EN LA PRIMARIA LAZARO CARDENAS, EN LA PALMA, PEDRO ESCOBEDO, QRO</t>
  </si>
  <si>
    <t>PEO20011      </t>
  </si>
  <si>
    <t>PEO 20-011; OBRA 2020-00061; REHABILITACION GENERAL Y OBRA EXTERIOR, EN LA PRIMARIA BELISARIO DOMINGUEZ, EN NORIA NUEVA, PEDRO ESCOBEDO. QRO.</t>
  </si>
  <si>
    <t>PEO20012      </t>
  </si>
  <si>
    <t>PEO 20-012; OBRA 2020-00062; REHABILITACION GENERAL EN EL PREESCOLAR RAMÓN LOPEZ VELARDE, EN SAN CLEMENTE, PEDRO ESCOBEDO, QRO.</t>
  </si>
  <si>
    <t>PEO20013      </t>
  </si>
  <si>
    <t>PEO 20-013; OBRA 2020-00050; REHABILITACION GENERAL EN EL PREESCOLAR TERESA DE CALCUTA, EN LA COL. INDEPENDENCIA, EN PEDRO ESCOBEDO, QRO.</t>
  </si>
  <si>
    <t>PEO20014      </t>
  </si>
  <si>
    <t>PEO 20-014; OBRA 2020-00063; REHABILITACION DE BAÑOS Y REHABILITACION GENERAL, EN EL CENTRO DE ATENCION MULTIPLE CAMINEMOS JUNTOS, EN LOC. 20 DE ENERO, PEDRO ESCOBEDO, QRO.</t>
  </si>
  <si>
    <t>PEO20015      </t>
  </si>
  <si>
    <t>PEO 20-015; OBRA 2020-00064; CONSTRUCCIÓN DE MODULO DE BAÑOS Y REHABILITACIÓN, EN EL PREESCOLAR JUAN ANTONIO DE URRUTIA Y ARANA, EN SAUZ EL BAJO, PEDRO ESCOBEDO, QRO</t>
  </si>
  <si>
    <t>PEO20016      </t>
  </si>
  <si>
    <t>PEO 20-016; OBRA 2020-00065; REHABILITACION GENERAL EN EL JARDIN DE NIÑOS 22 DE SEPTIEMBRE, EN DOLORES DE AJUCHITLANCITO, PEDRO ESCOBEDO, QRO.</t>
  </si>
  <si>
    <t>PEO20017      </t>
  </si>
  <si>
    <t>PEO 20-017; OBRA 2020-00066; CONSTRUCCIÓN DE TECHUMBRE EN PLAZA CIVICA Y REHABILITACION, EN EL PREESCOLAR LAZARO CARDENAS, EN NORIA NUEVA, PEDRO ESCOBEDO</t>
  </si>
  <si>
    <t>PEO20018      </t>
  </si>
  <si>
    <t>PEO20-018; OBRA 2020-00030;CONSTRUCCIÓN DE TECHUMBRE EN LA PRIMARIA RENACIMIENTO, EN EL PORTUGUÉS, PEÑAMILLER, QRO.</t>
  </si>
  <si>
    <t>PEO20019      </t>
  </si>
  <si>
    <t>PEO 20-019; OBRA 2020-00067; CONSTRUCCIÓN DE BARDA PERIMETRAL, SANITARIOS Y REHABILITACIÓN, EN LA PRIMARIA ADOLFO LOPEZ MATEOS, EN LAS MESAS, PEÑAMILLER, QRO.</t>
  </si>
  <si>
    <t>PEO20021      </t>
  </si>
  <si>
    <t>PEO 20-021; OBRA 2020-00031; CONSTRUCCIÓN EN CANCHA DE FUTBOL, REHABILITACION Y OBRA EXTERIOR, EN EL CENTRO DE ATENCION MULTIPLE HELLEN KELLER, EN COL. COLINAS DEL CIMATARIO, QRO.</t>
  </si>
  <si>
    <t>PEO20022      </t>
  </si>
  <si>
    <t>PEO20-022; OBRA 2020-00032; REHABILITACIÓN DE BAÑOS Y OBRA EXTERIOR, EN EL PREESCOLAR CARMEN AGUILAR RODRIGUEZ, EN LA COL. CIMATARIO, QUERÉTARO. QRO</t>
  </si>
  <si>
    <t>PEO20023      </t>
  </si>
  <si>
    <t>PEO 20-023; OBRA 2020-00033; REHABILITACION GENERAL, EN EL PREESCOLAR CASA BLANCA, EN LA COL. CASA BLANCA, QUERETARO, QRO.</t>
  </si>
  <si>
    <t>PEO20024      </t>
  </si>
  <si>
    <t>PEO 20-024; OBRA 2020-00098; REHABILITACIÓN GENERAL Y TECHUMBRE EN LA PRIMARIA CAMERINO GARCIA MEJIA/ PROF. PROCORO NIEVES HERNANDEZ, EN INFONAVIT PEDEREGOSO, SAN JUAN DEL RIO.</t>
  </si>
  <si>
    <t>PEO20025      </t>
  </si>
  <si>
    <t>PEO 20-025; OBRA 2020GEQ000327; REHABILITACIÓN GENERAL Y OBRA EXTERIOR, EN LA PRIMARIA QUERETARO/ NICOLAS DE SAN LUIS MONTAÑEZ, EN SAN JUAN DEL RIO, QRO.</t>
  </si>
  <si>
    <t>PEO20026      </t>
  </si>
  <si>
    <t>PEO 20-026, OBRA 2020-00100; REHABILITACIÓN DE SERVICIOS SANITARIOS Y REHABILITACIÓN GENERAL, EN LA PRIMARIA ANEXA A LA NORMAL, EN SAN JUAN DEL RIO, QRO.</t>
  </si>
  <si>
    <t>PEO20027      </t>
  </si>
  <si>
    <t>PEO 20-027: OBRA 2020-00101; CONSTRUCCIÓN DE TECHUMBRE Y REHABILITACIÓN, EN LA PRIMARIA QUINCE DE SEPTIEMBRE EN SANTA LUCIA, SAN JUAN RIO</t>
  </si>
  <si>
    <t>PEO20028      </t>
  </si>
  <si>
    <t>PEO 20-028; OBRA 2020-00034; REHABILITACIÓN GENERAL EN LA PRIMARIA FRANCISCO SARABIA/ SENTIMIENTOS DE LA NACION, EN LA TIRTUGA, TEQUISQUIAPAN</t>
  </si>
  <si>
    <t>PEO20029      </t>
  </si>
  <si>
    <t>PEO 20-029; OBRA 2020GEQ00305; REHABILITACIÓN GENERAL EN EL PREESCOLAR ADELAIDA GUZMÁN/ CARMEN SERDÁN, EN LA COL. ADOLFO LOPEZ MATEOS, TEQUISQUIAPAN, QRO</t>
  </si>
  <si>
    <t>PEO20031      </t>
  </si>
  <si>
    <t>PEO 20-031, NO. DE OBRA 2020-IIF-010, CONSTRUCCION DE UN AULA DIDACTICA JARDIN DE NIÑOS DATHA MATA</t>
  </si>
  <si>
    <t>PEO20032      </t>
  </si>
  <si>
    <t>PEO 20-032,NO DE OBRA 2020-IIF-021, CONSTRUCCION DE AULA DIDACTICA PRIMARIA  CRISTOBAL COLON</t>
  </si>
  <si>
    <t>PEO20033      </t>
  </si>
  <si>
    <t>PEO 20-033; OBRA 2020-IIF-035; CONSTRUCCION DE UN AULA DIDÁCTICA, EN LA PRIMARIA "MIGUEL ALEMÁN" LOC. ZITUNI, MUNICIPIO DE CADEREYTA DE MONTES, QUERÉTARO</t>
  </si>
  <si>
    <t>PEO20034      </t>
  </si>
  <si>
    <t>PEO 20-034,NO. DE OBRA 2020-IIF-014, CONSTRUCCION DE UN AULA DIDACTICA  PRIMARIA  IGNACIO ALTAMAIRANO</t>
  </si>
  <si>
    <t>PEO20035      </t>
  </si>
  <si>
    <t>PEO 20-035, NO. DE OBRA 2020-IIF-011, CONSTRUCCION DE UN AULA DIDACTICA  PRIMARIA 24 DE FEBRERO</t>
  </si>
  <si>
    <t>PEO20036      </t>
  </si>
  <si>
    <t>PEO 20-036, NO. DE OBRA 2020-IIF-002, CONSTRUCCION DE AULA DIDACTICA TELESECUNDARIA LUIS ENRIQUE ERRO</t>
  </si>
  <si>
    <t>PEO20037      </t>
  </si>
  <si>
    <t>PEO 20037,OBRA 2020-IIF-003, AULA DIDACTICA PRIM GERTRUDIS BOCANEGRA</t>
  </si>
  <si>
    <t>PEO20038      </t>
  </si>
  <si>
    <t>PEO 20-038, NO. DE OBRA 2020-IIF-004,CONSTRUCCION DE AULA DIDACTICA EN LA PRIMARIA  MIGUEL HIDALGO</t>
  </si>
  <si>
    <t>PEO20039      </t>
  </si>
  <si>
    <t>PEO 20-039; OBRA 2020-IIF-030, CONSTRUCCIÓN DE DOS AULAS DIDÁCTICAS EN LA PRIMARIA "BICENTENARIO DE LA INDEPENDENCIA DE MEXICO" LOC. EL PUEBLITO, FRAC: CANDILES, MUNICIIO DE CORREGIDORA, QUERÉTARO</t>
  </si>
  <si>
    <t>PEO20040      </t>
  </si>
  <si>
    <t>PEO 20-040; OBRA 2020-IIF-034; CONSTRUCCIÓN DE UN AULA DIDÁCTICA, EN LA TELESECUNDARIA "JESUS URUETA" LOC. LA ESTACADA, MUNICIPIO DE QUERÉTARO, QUERÉTARO.</t>
  </si>
  <si>
    <t>PEO20041      </t>
  </si>
  <si>
    <t>PEO 20-041; OBRA 2020-00121; CONSTRUCIÓN DE CUATRO AULAS DIDACTICAS, EN LA SECUNDARIA GENERAL ROSARIO CASTELLANOS, EN LA CAÑADA, EL MARQUES</t>
  </si>
  <si>
    <t>PEO20042      </t>
  </si>
  <si>
    <t>PEO 20-042,NO.DE OBRA 2020-IIF-013, CONSTRUCCION DE TRES AULAS DIDACTICAS PRIMARIA LUZ LOPEZ MATA</t>
  </si>
  <si>
    <t>PEO20043      </t>
  </si>
  <si>
    <t>PEO 20-043; OBRA 2020-IIF-038; CONSTRUCCIÓN DE UN AULA DIDÁCTICA, EN LA PRIMARIA "OCTAVIO S. MONDRAGÓN" LOC. PRESA DE RAYAS, MUNICIPIO DE EL MARQUES</t>
  </si>
  <si>
    <t>PEO20044      </t>
  </si>
  <si>
    <t>PEO 20-044, NO. DE OBRA 2020-IIF-022, CONSTRUCCION DE DOS AULAS DIDACTICAS PRIMARIA OCTAVIO PAZ</t>
  </si>
  <si>
    <t>PEO20045      </t>
  </si>
  <si>
    <t>PEO 20-045; OBRA 2020-IIF-018; CONSTRUCCIÓN DE CUATRO AULAS DIDÁCTICAS, EN LA PRIMARIA "GRACIANO SÁNCHEZ" LOC. EL ROSARIO, MUNICIPIO DE EL MARQUÉS, QUERETARO</t>
  </si>
  <si>
    <t>PEO20046      </t>
  </si>
  <si>
    <t>PEO 20-046, NO. DE OBRA 2020-IIF-015, CONSTRUCCION DE AULA DIDACTICA PLUTARCO ELIAS CALLES</t>
  </si>
  <si>
    <t>PEO20047      </t>
  </si>
  <si>
    <t>PEO 20-047, NO. DE OBRA 2020-IIF-020, CONSTRUCCION DE AULA DIDACTICA VICENTE GUERRERO</t>
  </si>
  <si>
    <t>PEO20048      </t>
  </si>
  <si>
    <t>PEO 20-048,NO. DE OBRA 2020-IIF-009, CONSTRUCCION DE UN AULA DIDACTICA JARDIN DE NIÑOS ABRAHAM LINCOLN</t>
  </si>
  <si>
    <t>PEO20049      </t>
  </si>
  <si>
    <t>PEO 20-049, NO. DE OBRA 2020-IIF-016, CONSTRUCCION DE DOS AULAS DIDACTICAS SECUNDARIA JESUS ROMERO FLORES</t>
  </si>
  <si>
    <t>PEO20050      </t>
  </si>
  <si>
    <t>PEO 20-050; OBRA 2020-IIF-042; CONSTRUCCIÓN DE UN AULA DIDÁCTICA, EN LA SECUNDARIA GENERAL "OCTAVIO PAZ"</t>
  </si>
  <si>
    <t>PEO20051      </t>
  </si>
  <si>
    <t>PEO 20-051; OBRA 2020-IIF-037; CINSTRUCCIÓN DE UN AULA DIDÁCTICA EN LA SECUNDARIA GENERAL "JOSE MA. MORELOS Y PAVON" LOC. BUENAVISTA, MUNICIPIO DE QUERÉTARO</t>
  </si>
  <si>
    <t>PEO20052      </t>
  </si>
  <si>
    <t>PEO 20-052; OBRA 2020-IIF-047; CONSTRUCCIÓN DE TRES AULAS DIDÁCTICAS Y SERVICIOS SANITARIOS CON ANEXO DE DIRECCIÓN, EN EL JÁRDIN DE NIÑOS "EL ROCIO/ IMELDA SALINAS MOSQUEIRA"</t>
  </si>
  <si>
    <t>PEO20053      </t>
  </si>
  <si>
    <t>PEO 20-053; OBRA 2020-IIF-026; CONSTRUCCIÓN DE UN AULA DIDÁCTICA Y ANEXO (SANITARIOS BODEGA), EN EL JARDIN DE NIÑOS"RITA CETINA" FRACC. PASEOS DE SAN MIGUEL, MUNICIPIO DE QUERÉTARO, QUEREÉTARO.</t>
  </si>
  <si>
    <t>PEO20054      </t>
  </si>
  <si>
    <t>PEO 20-054; OBRA 2020-IIF-053; CONSTRUCCIÓN DE UN AULA DIDÁCTICA EN EL CAM "KADIDZA / EL ROCIO" LOC. EL ROCIO, MUNICIPIO DE QUERETARO</t>
  </si>
  <si>
    <t>PEO20055      </t>
  </si>
  <si>
    <t>PEO 20-055, NO. DE OBRA 2020-IIF-007,CONSTRUCCION DE AULA DIDACTICA  ANDRES BALVANERA</t>
  </si>
  <si>
    <t>PEO20056      </t>
  </si>
  <si>
    <t>PEO 20-056, NO. DE OBRA 2020-IIF-005, CONSTRUCCION DE UN AULA DIDACTICA PRIMARIA PALMA DE MALLORCA</t>
  </si>
  <si>
    <t>PEO20057      </t>
  </si>
  <si>
    <t>PEO 20-057, NO. DE OBRA 2020-IIF-024, CONSTRUCCION DE DOS AULAS DIDACTICAS PRIMARIA VICTOR HERANDEZ COVARRUBIAS</t>
  </si>
  <si>
    <t>PEO20058      </t>
  </si>
  <si>
    <t>PEO 20-058; OBRA 2020-IIF-040; CONSTRUCCIÓN DE DOS AULAS DIDÁCTICAS, EN LA PRIMARIA "JOSÉ VASCONCELOS/ EZEQUIEL MONTES LEDESMA" LOC. SANTA ROSA JAUREGUI, MUNICIPIO DE CORREGIDORA</t>
  </si>
  <si>
    <t>PEO20059      </t>
  </si>
  <si>
    <t>PEO 20-059; OBRA 2020-IIF-032; CONSTRUCCIÓN DE SEIS AULAS DIDÁCTICAS Y SERVICIOS SANITARIOS, EN LA PRIMARIA "SIGLO XXI" LOC. SANTIAGO DE QUERÉTARO, MUNICIPIO DE QUERÉTARO</t>
  </si>
  <si>
    <t>PEO20060      </t>
  </si>
  <si>
    <t>PEO 20-060,NO. DE OBRA 2020-IIF-02, CONSTRUCCION DE DOS AULAS DIDACTICAS SEC QUETZALATL</t>
  </si>
  <si>
    <t>PEO20061      </t>
  </si>
  <si>
    <t>PEO 20-061, NO. DE OBRA 2020-IIF-008, CONSTRUCCION DE AULA DIDACTICA  TELESECUNDARIA ENCUENTRO UNIVERSIDAD SOCIEDAD</t>
  </si>
  <si>
    <t>PEO20062      </t>
  </si>
  <si>
    <t>PEO 20-062, NO. DE OBRA 2020-IIF-017, CONSTRUCCION DE AULA DIDACTICA JARDIN DE NIÑOS  JOAQUIN ARIAS</t>
  </si>
  <si>
    <t>PEO20063      </t>
  </si>
  <si>
    <t>PEO 20-063; OBRA 2020-IIF-019; CONTRUCCIÓN DE TRES AULAS DIDÁCTICAS, EN EL PREESCOLAR "SARA PÉREZ ROMERO DE MADERO" SAN JUAN DEL RIO, MUNICIPIO DE QUERETARO</t>
  </si>
  <si>
    <t>PEO20064      </t>
  </si>
  <si>
    <t>PEO 20-064; OBRA 2020-IIF-033; CONSTRUCCIÓN DE UN AULA DIDÁCTICA EN LA PRIMARIA "VICENTE GUERRERO" LOC. LA ESTACADA, MUNICIPIO DE QUERÉTARO, QUERETARO</t>
  </si>
  <si>
    <t>PEO20065      </t>
  </si>
  <si>
    <t>PEO 20-065; OBRA 2020-IIF-031; CONSTRUCCIÓN DE UN AULA DIDACTICA EN LA TELESECUNDARIA "EMETERIO GONZÁÑEZ" LOC. PERALES, MUNICIPIO DE SAN JUAN DEL RIO, QUERETARO</t>
  </si>
  <si>
    <t>PEO20066      </t>
  </si>
  <si>
    <t>PEO 20-066; OBRA 2020-IIF-043; CONSTRUCCIÓN DE DOS AULAS DIDÁCTICAS EN LA PRIMARIA "JUSTO SIERRA" LOC. LA TRINIDAD, MUNICIPIO DE TEQUISQUIAPAN</t>
  </si>
  <si>
    <t>PEO20067      </t>
  </si>
  <si>
    <t>PEO 20-067; OBRA 2020-IIF-006; CONSTRUCCIÓN DE TRES AULAS DIDÁCTICAS, EN LA PRIMARIA "BICENTENARIO DE LA INDEPENDENCIA DE MEXICO" LOC. EL PUEBLITO, FRAC: PIRAMIDES, MUNICIPIO DE CORREGIDORA, QUERETARO</t>
  </si>
  <si>
    <t>PEO20069      </t>
  </si>
  <si>
    <t>PEO 20-069; OBRA 2020-00364; CONSTRUCCIÓN DE DOS AULAS DIDÁCTICAS EN EL CETIS 142, COL. LIC. ADOLFO LÓPEZ MATEOS, TEQUISQUIAPAM, QO.</t>
  </si>
  <si>
    <t>PEO20070      </t>
  </si>
  <si>
    <t>PEO 20-070; OBRA 2020-00102; CONSTRUCCIÓN DE NUEVO EDIFICIO DE TRES NIVELES, EN LA PRIMARIA LAZÁRO CÁRDENAS/ PRESIDENTE ADOLFO LÓPEZ MATEOS, EN GENERAL LÁZARO CÁRDENAS EL COLORADO, EL MARQUES QRO.</t>
  </si>
  <si>
    <t>PEO20071      </t>
  </si>
  <si>
    <t>PEO 20-071; OBRA 2020-IIF-041; CONSTRUCCIÓN DE UN AULA DIDÁCTICA, EN LA PRIMARIA "GENERAL MARIANO ESCOBEDO" LOC. BARRIO EL PUENTE, MUNICIPIO DE JALPAN DE SERRA, QUERETARO</t>
  </si>
  <si>
    <t>PEO20072      </t>
  </si>
  <si>
    <t>PEO 20-072; OBRA 2020-IIF-001; TRABAJOS DE MANTENIMIENTO EN EL INSTITUTO TECNOLOGICO DE QUERETARO, CAMPUS NORTE COL JARDINES DE SANTAGO, MUNICIPIO DE QUERETARO, QRO</t>
  </si>
  <si>
    <t>PEO20073      </t>
  </si>
  <si>
    <t>PEO 20-073; OBRA 2020-IIF-028. CONSTRUCCIÓN DE UN AULA DIDÁCTICA EN EL JARDIN DE NIÑOS "NICOLAS DE SAN LUIS MONTAÑEZ" COL. LA NEGRETA (EL PUEBLITO), MUNICIPIO DE CORREGIDORA, QUERÉTARO</t>
  </si>
  <si>
    <t>PEO20074      </t>
  </si>
  <si>
    <t>PEO 20-074; OBRA 2020-IIF-025; CONSTRUCCIÓN DE UN AULA DIDÁCTICA EN LA SECUNDARIA TÉCNICA "JUAN ALDAMA" LOC. LOS ÁNGELES, MUNICIPIO DE CORREGIDORA, QUERÉTARO</t>
  </si>
  <si>
    <t>PEO20075      </t>
  </si>
  <si>
    <t>PEO 20-075; OBRA 2020-IIF-027, CONSTRUCCIÓN DE UN AULA DIDÁCTICA, EN LA PRIMARIA "CENTENARIO AÑO DE ZARAGOZA" LOC. PURISIMA DE SAN RAFAEL, MUNICIPIO DE CORREGIDORA, QUERÉTARO</t>
  </si>
  <si>
    <t>PEO20077      </t>
  </si>
  <si>
    <t>PEO 20-077, NO. DE OBRA 2020-IIF-023, CONSTRUCCION DE DOS AULAS DIDACTICAS PRIMARIA  NIÑOS HEROES</t>
  </si>
  <si>
    <t>PEO20078      </t>
  </si>
  <si>
    <t>PEO 20-078, OBRA 2020-IIF-029; CONSTRUCCIÓN DE UN AULA DIDACTICA EN EL JARDIN DE NIÑOS "JULIAN CARRILLO" LOC. EL SALITRE, MUNICIPIO DE QUERETARO, QUERETARO</t>
  </si>
  <si>
    <t>PEO20079      </t>
  </si>
  <si>
    <t>PEO 20-079; OBRA 2020-IIF-046; CONSTRUCCIÓN DE UN AULA DIDÁCTICA EN LA PRIMARIA "REPUBLICA DE VENEZUELA" LOC. RANCHO LARGO, MUNICIPIO DE QUERETARO QUERETARO</t>
  </si>
  <si>
    <t>PEO20080      </t>
  </si>
  <si>
    <t>PEO 20-080; OBRA 2020-IIF-039; CONSTRUCCIÓN DE UN AULA DIDÁCTICA EN LA PRIMARIA "ENRIQUE C. REBSAMEN" LOC. SNATA CATARINA, MUNICIPIO DE QUERETARO</t>
  </si>
  <si>
    <t>PEO20082      </t>
  </si>
  <si>
    <t>PEO 20-082; OBRA 2020-00363; REHABILITACIÓN INTEGRAL EN EL JARDIN DE NIÑOS JGOTENY, EN LANDA DE MATAMOROS, LANDA DE MATAMOROS, QRO.</t>
  </si>
  <si>
    <t>PEO20086      </t>
  </si>
  <si>
    <t>PEO 20-086; OBRA 2020-IIF-074; CONSTRUCCION DE ANEXO DE DIRECCION Y BAÑOS EN LA PRIMARIA "JOSEFA ORTIZ DE DOMINGUEZ"</t>
  </si>
  <si>
    <t>PEO20088      </t>
  </si>
  <si>
    <t>PEO 20-088; OBRA 2020-IIF-075; CONSTRUCCIÓN DE ANEXO DE DIRECCIÓN Y BAÑOS EN EL JARDIN DE NIÑOS "SOR JUANA INES DE LA CRUZ" LOC. JOAQUIN HERRERA LA CUEVA MUNICIPIO DE CORREGIDORA</t>
  </si>
  <si>
    <t>PEO20089      </t>
  </si>
  <si>
    <t>PEO 20-089; OBRA 2020-IIF-084; REHABILITACIÓN Y OBRA EXTERIOR EN EL CENTRO DE ATENCIÓN MULTIPLE "CORREGIDORA" COL. EL PUEBLITO MUNICIPIO DE CORREGIDORA, QUERETARO</t>
  </si>
  <si>
    <t>PEO20091      </t>
  </si>
  <si>
    <t>PEO 20-091; OBRA 2020-00488; CONSTRUCCIÓN DE SESIS AULAS, ANEXO DE DIRECCIÓN Y BAÑOS, PLAZA CIVICA Y CIRCULADO PERIMETRAL. E LA PRIMARIA DE NUEVA CREACIÓN, EN LA PRADERA, EL MARQUES</t>
  </si>
  <si>
    <t>PEO20092      </t>
  </si>
  <si>
    <t>PEO 20-092, OBRA 2020-00362; CONSTRUCCIÓN DE DRENES Y PLAZOLETA EN LA PRIMARIA MARIANO MATAMOROS / RAFAEL RAMIREZ EN VILLA PROGRESO, EZEQUIEL MONTES, QRO.</t>
  </si>
  <si>
    <t>PEO20093      </t>
  </si>
  <si>
    <t>PEO 20-093, OBRA 2020-00374, CONSTRUCCIÓN DE BARDA EN LA PRIMARIA LIC. ALFREDO V. BONFIL, LA NORIA, HUIMILPAN, QRO.</t>
  </si>
  <si>
    <t>PEO20094      </t>
  </si>
  <si>
    <t>PEO 20-094; OBRA 2020-IIF-052; REHABILITACIÓN INTEGRAL, EN LA PRIMARIA "MANUEL C. ANAYA" LOC. PEDRO ESCOBEDO, MUNICIPIO DE PEDRO ESCOBEDO, QUERÉTARO</t>
  </si>
  <si>
    <t>PEO20096      </t>
  </si>
  <si>
    <t>PEO 20-096 OBRA 2020-00358 REHABILITACIÓN INTEGRAL EN EL JARDIN DE NIÑOS YADI, EN PINAL DE AMOLES, QRO.</t>
  </si>
  <si>
    <t>PEO20098      </t>
  </si>
  <si>
    <t>PEO 20-098; OBRA 2020-IIF-058; REHABILITACIÓN INTEGRAL, EN LA PRIMARIA "VENUSTIANO CARRANZA" COL.CENTRO, MUNICIPIO DE QUERETARO</t>
  </si>
  <si>
    <t>PEO20099      </t>
  </si>
  <si>
    <t>PEO 20-099; OBRA 2020-IIF-048; REHABILITACIÓN INTEGRAL, EN LA SECUNDARIA TÉCNICA "ANTONIO ACOSTA AGUAYO" COL. CERRITO COLORADO 4A SECCIÓN, MUNICIPIO DE QUERÉTARO</t>
  </si>
  <si>
    <t>PEO20101      </t>
  </si>
  <si>
    <t>PEO 20-101; OBRA 2020-IIF-059; CONSTRUCCIÓN DE BARDA, EN EL JARDÍN DE NIÑOS "VICTOR FRANK" LOC. COREA, MUNICIPIO DE QUERETARO</t>
  </si>
  <si>
    <t>PEO20102      </t>
  </si>
  <si>
    <t>PEO 20-102; OBRA 2020-00549; REHABILITACIÓN INTEGRAL EN LA SECUNDARIA GENERAL LAS AMERICAS, EN DESARROLLO SAN PABLO QUERETARO, QO.</t>
  </si>
  <si>
    <t>PEO20104      </t>
  </si>
  <si>
    <t>PEO 20-104; OBRA 2020-00422; CONSTRUCCIÓN DE BARDA EN LA PRIMARIA EZEQUIEL MONTES LEDEZMA / JOSE VASCONCELOS, EN SANTA ROSA JAUREGUI, QUERETARO, QRO</t>
  </si>
  <si>
    <t>PEO20105      </t>
  </si>
  <si>
    <t>PEO 20-105, OBRA 2020-00372; CONSTRUCCIÓN DE BARDA EN EL JARDÍN DE NIÑOS FEDERICO FROEBEL, LOC. HACIENDA SANTA ROSA, QUERETARO</t>
  </si>
  <si>
    <t>PEO20106      </t>
  </si>
  <si>
    <t>PEO 20-106; OBRA 2020-IIF-050; REHABILITACIÓN INTEGRAL, EN EL JARDIN DE NIÑOS "ENRIQUE PESTALOZZI" COL. LA CRUZ, MUNICIPIO DE QUERETARO QUERETARO</t>
  </si>
  <si>
    <t>PEO20111      </t>
  </si>
  <si>
    <t>PEO 20-111; OBRA 2020-IIF-049: REHABILITACIÓN INTEGRAL, EN LA SECUNDARIA GENERAL "RICARDO FLORES MAGÓN" COL. LA POPULAR, MUNICIPIO DE QUERÉTARO, QRO</t>
  </si>
  <si>
    <t>PEO20112      </t>
  </si>
  <si>
    <t>PEO 20-112; OBRA 2020-00359; REHABILITACION GENERAL SEGUNDA ETAPA, EN LA SECUNDARIA TÉCNICA NO 26 CONSTITUYENTES  DE QUERETARO EN LA COL. LAZARO CARDENAS, QUERETARO</t>
  </si>
  <si>
    <t>PEO20116      </t>
  </si>
  <si>
    <t>PEO 20-116. OBRA 2020-IIF-065; REHABILITACIÓN INTEGRAL EN LA PRIMARIA "HEROES DE CHAPULTEPEC/ JAIME TORRES BODET" COL. LOMAS DE CASA BLANCA, MUNICIPIO DE QUERETARO, QUERETARO</t>
  </si>
  <si>
    <t>PEO20117      </t>
  </si>
  <si>
    <t>PEO 20-117; OBRA 2020-00373; REHABILITACIÓN INTEGRAL EN EL JARDÍN DE NIÑOS JUAN DE BARRERA, COL. NIÑOS HEROS, QUERETARO</t>
  </si>
  <si>
    <t>PEO20120      </t>
  </si>
  <si>
    <t>PEO 20-120; OBRA 2020-00368; CONSTRUCCIÓN DE BARDA EN LA PRIMARIA NIÑOS HEROES DE CHAPULTEPEC/ MIGUEL DOMINGUEZ, LOC. SAN PEDROO MARTIR, QUERÉTARO, QRO.</t>
  </si>
  <si>
    <t>PEO20122      </t>
  </si>
  <si>
    <t>PEO 20-122; OBRA 2020-00361; CONSTRUCCIÓN DE BARDA EN LA PRIMARIA MÉXICO/ REPÚBLICA DE ITALIA, COL. LOS SAUCES, QUERÉTARO, QRO</t>
  </si>
  <si>
    <t>PEO20124      </t>
  </si>
  <si>
    <t>PEO 20-124: OBRA 2020-IIF-055; REHABILITACIÓN INTEGRAL, EN LA PRIMARIA GENERAL "CENTENARIO DE LA CONSTITUCIÓN DE 1917" LOC. FUNDADORES, MUNICIPIO DE SAN JUAN DEL RIO</t>
  </si>
  <si>
    <t>PEO20125      </t>
  </si>
  <si>
    <t>PEO 20-125; OBRA 2020-IIF-072; CONSTRUCCIÓN DE ANEXO DE DIRECCION Y BAÑOS EN LA PRIMARIA "RAFAEL ZAMORANO / JOSEFA ORTIZ DE DOMINGUEZ" LOC. TEQUISQUIAPAN MUNICIPIO DE TEQUISQUIAPAN</t>
  </si>
  <si>
    <t>PEO20126      </t>
  </si>
  <si>
    <t>PEO 20-126; OBRA 2020-00135; RETIRO DE ARCOTECHO COLAPSADO PR FENÓMENOS METEOROLÓGICOS, EN EL COBAQ NO 35 VIZARRON, EN LA LOC. VIZARRON DE MONTES, CADEREYTA DE MONTES, QRO.</t>
  </si>
  <si>
    <t>PEO20128      </t>
  </si>
  <si>
    <t>PEO 20-128; OBRA 2020-IIF-036; CONSTRUCCION DE PLAZA CIVICA EN LA UNIVERSIDAD POLITECNICA DE SANTA ROSA JAUREGUI</t>
  </si>
  <si>
    <t>PEO20129      </t>
  </si>
  <si>
    <t>PEO 20-129; OBRA 2020-IIF-051; CONSTRUCCIÓN DE UN AULA DIDÁCTICA, EN LA PRIMARIA "JUSTO SIERRA" LOC. YONTHÉ, MUNICIPIO DE CADEREYTA</t>
  </si>
  <si>
    <t>PEO20132      </t>
  </si>
  <si>
    <t>PEO 20-132; OBRA 2020-00423; REHABILITACIÓN INTEGRAL EN EL EDIFICIO F EN LA SECUNDARIA GENERAL ROSARIO CASTELLANOS, LA CAÑADA, EL MARQUES, QRO</t>
  </si>
  <si>
    <t>PEO20133      </t>
  </si>
  <si>
    <t>PEO 20-133; OBRA 2020-IIF-044; OBRA EXTERIOR EN LA PRIMARIA GENERAL "LORENZO DE LA PARRA / JOSEFA ORTIZ DE DOMINIGUEZ" LOC. PASEOS DE SAN MIGUEL, MUNICIPIO DE QUERETARO, QUERETARO</t>
  </si>
  <si>
    <t>PEO20134      </t>
  </si>
  <si>
    <t>PEO 20-134; OBRA 2020-00367; REHABILITACIÓN GENERAL, EN EL JARDÍN DE NIÑOS GUILLERMO PRIETO, EN PUERTO DE SAN NICOLAS, JALPAN DE SERRA, QRO</t>
  </si>
  <si>
    <t>PEO20136      </t>
  </si>
  <si>
    <t>PEO 20-136; OBRA 2020-00370; REHABILITACIÓN GENERAL, EN EL JARDÍN DE NIÑOS MARIA OLVERA, EN ORIGAS, JALPAN DE SERRA, QRO.</t>
  </si>
  <si>
    <t>PEO20140      </t>
  </si>
  <si>
    <t>PEO 20-140 OBRA 2020-00369 CONSTRUCCION DE TECHUMBRE EN CANCHA Y REHABILITACION GRAL EN LA PRIM CINCO DE MAYO EN TRES LAGUNAS LANDA DE MATAMROS, QRO</t>
  </si>
  <si>
    <t>PEO20143      </t>
  </si>
  <si>
    <t>PEO 20-143; OBRA 2020-0371; CONSTRUCCIÓN DE TECHUMBRE, AREA DE CONVIVENCIA Y REHABILITACIÓN GENERAL, EN LA TELESECUNDARIA FRANCISCO JAVIER MINA, EN TRES LAGUNAS, LANDA DE MATAMOROS, QRO.</t>
  </si>
  <si>
    <t>PEO20145      </t>
  </si>
  <si>
    <t>PEO 20-145; OBRA 2020-00360; EQUIPAMIENTO DE TALLER DE COMPUTO, EN EL CECYTEQ NO 84 EN PUERTO DE AMOLES, PINAL DE AMOLES</t>
  </si>
  <si>
    <t>PEO20150      </t>
  </si>
  <si>
    <t>PEO 20-150; OBRA 2020-00366; CONSTRUCCIÓN DE TECHUMBRE Y REHABILITACIÓN GENERAL, EN EL JARDÍN DE NIÑOS ANTONIO MARGIL DE JESÚS, LOC. TRES LAGUNAS, LANDA DE MATAMOROS, QRO</t>
  </si>
  <si>
    <t>PEO20151      </t>
  </si>
  <si>
    <t>PEO 20-151; OBRA 2020-00365; CONSTRUCCIÓN DE PÓRTICO Y ÁREA DE CONVIVENCIA, EN LA PRIMARIA LIC. ADOLFO LÓPEZ MATEOS, EN JALPAN DE SERRA, JALPAN DE SERRA, QRO.</t>
  </si>
  <si>
    <t>PEO20161      </t>
  </si>
  <si>
    <t>PEO 20-161; OBRA 2020-IIF-054; CONSTRUCCIÓN DE TALLERES, BAÑOS Y VESTIDORES "UNIVERSIDAD POLITECNICA DE QUERETARI, LOC. EL ROSARIO MUNICIPIO DEL MARQUES QUERETARO</t>
  </si>
  <si>
    <t>PEO20167      </t>
  </si>
  <si>
    <t>PEO 20-167; OBRA 2020-IIF-056; CONSTRUCCIÓN DE UN AULA DIDÁCTICA, EN LA PRIMARIA "ABELARDO AVILA" LOC. EL EMBOCADERO, MUNICIPIO DE JALAPAN DE SERRA, QUERETARO</t>
  </si>
  <si>
    <t>PEO20168      </t>
  </si>
  <si>
    <t>PEO 20-168: OBRA 2020-IIF-066; CONSTRUCCIÓN DE 6 E/E Y 2 AULAS DIDACTICAS EN EL "CECYTQ NO 6" COL. CANDILES, LOC. EL PUEBLITO MUNICIPIO DE CORREFIDORA</t>
  </si>
  <si>
    <t>PEO20169      </t>
  </si>
  <si>
    <t>PEO20170      </t>
  </si>
  <si>
    <t>PEO 20-170; OBRA 2020-IIF-061; CONSTRUCCIÓN DE UN AULA DIDÁCTICA DE 7.50X8.00 EQUIPADA EN EDIFICIO "B" EN ESTRUCTURA REGIONAL, ANDADOR Y OBRA EXTERIOR EN EL "COBAQ" NO 31 LOC. LA GRIEGA, MUNICIPIO DE EL MARQUES, QUERETARO</t>
  </si>
  <si>
    <t>PEO20172      </t>
  </si>
  <si>
    <t>PEO 20-172; OBRA 2020-IIF-070; REHABILITACIÓN GENERAL, EN LA PRIMARIA "NACIONES UNIDAS/ CONSTITUYTENTES DE 1857-1917" COL.LA CRUZ MUNICIPIO DE QUERETARO</t>
  </si>
  <si>
    <t>PEO20173      </t>
  </si>
  <si>
    <t>PEO 20-173; OBRA 2020-IIF-067; REHABILITACIÓN GENERAL, EN LA PRIMARIA "EMILIANO ZAPATA" LOC. BARRIO DE CASAS VIEJAS, MUNICIPIO DE TOLIMAN QUERETARO</t>
  </si>
  <si>
    <t>PEO20174      </t>
  </si>
  <si>
    <t>PEO 20-174; OBRA 2020-IIF-062; REHABILITACIÓN GENERAL, EN EL JARDÍN DE NIÑOS "DR. OCTAVIO S. MONDRAGÓN" LOC. TOLIMÁN, MUNICIPIO DE TOLIMÁN, QUERÉTARO</t>
  </si>
  <si>
    <t>PEO20175      </t>
  </si>
  <si>
    <t>PEO 20-175; OBRA 2020-IIF-063; REHABILITACIÓN GENERAL, EN LA PRIMARIA GENERAL "VALENTIN GÓMEZ FARÍAS" LOC. RANCHO VIEJO, MUNICIPIO DE TOLIMÁN, QUERÉTARO</t>
  </si>
  <si>
    <t>PEO20176      </t>
  </si>
  <si>
    <t>PEO 20-176; OBRA 2020-IIF-064; REHABILITACIÓN GENERAL, EN LA PRIMARIA GENERAL "BRAULIO RODRÍGUEZ" LOC. PANALES, MUNICIPIO DE TOLIMÁN, QUERÉTARO</t>
  </si>
  <si>
    <t>PEO20177      </t>
  </si>
  <si>
    <t>PEO 20-177; OBRA 2020-00563; ESTUDIOS DIVERSOS( GEOTECNICA, MECANICA DE SUELOS Y DISEÑO ESTRUCTURAL), EN PLANTEL ESTATAL, ALCANCE ESTATAL QRO</t>
  </si>
  <si>
    <t>PEO20178      </t>
  </si>
  <si>
    <t>PEO20179      </t>
  </si>
  <si>
    <t>PEO 20-179; OBRA 2020-00725; IMPERMEABILIZACIÓN Y TRABAJOS FINALES EN AUDITORIO, EN EL INSTITUTO TECNOLOGICO DE SAN JUAN DEL RIO EN COL CENTRO, SAN JUAN DEL RIO , QRO</t>
  </si>
  <si>
    <t>PEO20180      </t>
  </si>
  <si>
    <t>PEO 20-180; OBRA 2020-IIF-069, PINTURA E IMPERMEABILIZACIÓN EN LA SECUNDARIA "QUERENDA" LOC. BELLA VISTA DEL RIO, MUNICIPIO DE CADEREYTA DE MONTES QUERETARI</t>
  </si>
  <si>
    <t>PEO20181      </t>
  </si>
  <si>
    <t>PEO 20-181; OBRA 2020-00759; CONSTRUCCIÓN DE TALLERES EN EL COBAQ NO 13 EPIGMENIO GONZALEZ EN LA COL. SAN PEDRITO PEÑUELAS I, SANTIAGO DE QUERÉTARO, QUERÉTARO</t>
  </si>
  <si>
    <t>PEO20182      </t>
  </si>
  <si>
    <t>PEO 20-182; OBRA 2020-IIF-073; CONSTRUCCIÓN DE TECHUMBRE TIPO VELARIA EN PLAZA CIVICA EN LA SECUNDARIA "JUAN ANTONIO DE URRUTIA Y ARANA (SEC. TEC. NO. 6) COL. BENITO JUAREZ QUERETARO</t>
  </si>
  <si>
    <t>PEO20183      </t>
  </si>
  <si>
    <t>PEO 20-183; OBRA 2020-IIF-071; DRENAJE PLUVIAL, EN LA PRIMARIA "JULIAN ADAME ALATORRE" / BELISARIO DOMINGUEZ"</t>
  </si>
  <si>
    <t>PEO20184      </t>
  </si>
  <si>
    <t>PEO 20-184, OBRA 2020-IIF-076; CONSTRUCCIÓN DE ACCESO CON PORTICO EN LA PRIMARIA "LAZARO CARDENAS/ PRESIDENTE ADOLFO LOPEZ MATEOS" LOC. GENRAL LAZARO CARDENAS (EL COLORADO), MUNICIPIO DE EL MARQUES, QUERETARO</t>
  </si>
  <si>
    <t>PEO20185      </t>
  </si>
  <si>
    <t>PEO 20-185; OBRA 2020-00844; CONSTRUCCIÓN DE TECHUMBRE ESTRUCTURADA EN EL COBAQ NO 35 VIZARRON, LOC. VIZARRON DE MONTES, CADEREYTA DE MONTES</t>
  </si>
  <si>
    <t>PEO20186      </t>
  </si>
  <si>
    <t>PEO 20-186; OBRA 2020-IIF-079; ADQUISICIÓN DE HERRAMIENTA Y EQUIPO PARA EL COLEGIO DE ESTUDIOS CIENTIFICOS Y TECNOLOGICOS DEL ESTADO DE QUERÉTARO (CECYTEQ)</t>
  </si>
  <si>
    <t>PEO20187      </t>
  </si>
  <si>
    <t>PEO 20-187; OBRA 2020-IIF-077; ADQUISICION DE EQUIPAMIENTO PARA EL "COLEGIO DE BACHILLERES DEL ESTADO DE QUERETARO (COBAQ) LOC. VARIAS, ALCANCE ESTATAL</t>
  </si>
  <si>
    <t>PEO20188      </t>
  </si>
  <si>
    <t>PEO20189      </t>
  </si>
  <si>
    <t>PEO 20-189; OBRA 2020-00800; CONSTRUCCIÓN DE TECHUMBE DE CANCHA DE USOS MULTIPLES, EN LA PRIMARIA LEONA VICARIO, EN OJO DE AGUA DEL LINDERO, JALPAN DE SERRA, QRO</t>
  </si>
  <si>
    <t>PEO20191      </t>
  </si>
  <si>
    <t>PEO 20-191; OBRA 2020-IIF-078; RECUBRIMIENTO DEPORTIVO Y MOBILIARIO EXTERIOR EN LA PRIMARIA "MARIANO MATAMOROS / RAFAEL RAMIREZ" LOC. VILLA PROGRESO MUNICIPIO DE EZEQUIEL MONTES QUERETARO</t>
  </si>
  <si>
    <t>PEO20192      </t>
  </si>
  <si>
    <t>PEO 20-192; OBRA 2020-IIF-080; RETIRO DE TECHUMBRE EN LA PRIMARIA "IGNACIO ZARAGOZA" LOC. SENEGAL DE LAS PALOMAS MUNICIPIO DE SAN JUAN DEL RIO QUERÉTARO</t>
  </si>
  <si>
    <t>PEO20193      </t>
  </si>
  <si>
    <t>PEO 20-193; OBRA 2020-IIF-081; TRABAJOS COMPLEMENTARIOS EN EL JARDIN DE NIÑOS "CASA BLANCA" LOC. SENEGAL DE LAS PALOMAS COL. CASA BLANCA, MUNICIPIO DE QUERÉTARO, QRO</t>
  </si>
  <si>
    <t>PEO20200      </t>
  </si>
  <si>
    <t>PEO 20-200; OBRA 2020-IIF-082; CONSTRUCCIÓN DE MEZZANINE "UNIVERSIDAD POLITECNICA DE QUERETARO" LOC. EL ROSARIO MUNICIPIO DE EL MARQUES, QUERETARO</t>
  </si>
  <si>
    <t>PEO20201      </t>
  </si>
  <si>
    <t>PEO 20-201; OBRA 2020-IIF-088; ESTUDIO GEOTECNIA Y ESTRUCTURACIÓN PARA EL CENTRO DE VINCULACION EN EL "INSTITUTO TECNOLOGICO DE QUERÉTARO" LOC. SANTIAGO DE QUERÉTARO MUNICIPIO DE QUERÉTARP</t>
  </si>
  <si>
    <t>PEO20202      </t>
  </si>
  <si>
    <t>PEO 20-202; OBRA 2020-IIF-083; CONSTRUCCIÓN DE BARDA PERIMETRAL Y BERMAS, EN LA "UNIVERSIDAD POLITÉCNICA DE SANTA ROSA JAUREGUI" LOC. SANTA ROSA JAUREGUI, MUNICIPIO DE QUERÉTARO</t>
  </si>
  <si>
    <t>PEO20203      </t>
  </si>
  <si>
    <t>PEO 20-203; OBRA 2020-IIF-085; CONSTRUCCIÓN DE TECHUBRE EN LA PRIMARIA "IGNACIO ZARAGOZA", LOC. SENEGAL DE LAS PALOMAS, MUNICIPIO DE SAN JUAN DEL RIO, QUERÉTARO</t>
  </si>
  <si>
    <t>PEO20204      </t>
  </si>
  <si>
    <t>PEO 20-204; OBRA 2020-IIF-086; ADQUISICIÓN DE PANTALLAS PARA EL "COLEGIO DE ESTUDIOS CIENTIFICOS Y TECNOLOGICOS DEL ESTADO DE QUERÉTARO (CECYTEQ) LOC. VARIAS, ALCANCE ESTATAL</t>
  </si>
  <si>
    <t>PEO20205      </t>
  </si>
  <si>
    <t>PEO 20-205; OBRA 2020-IIF-087; ADQUISICION DE PROYECTORES PARA EL "COLEGIO DE BACHILLERES DEL ESTADO DE QUERETARO (COBAQ) LOC. VARIAS, ALCANCE ESTATAL"</t>
  </si>
  <si>
    <t>PEO20206      </t>
  </si>
  <si>
    <t>PEO 20-206; OBRA 2020-IIF-089; ADQUISICIÓN DE EQUIPO DE CÓMPUTO PARA EL "COLEGIO DE ESTUDIOS CIENTIFICOS Y TECNOLOGICOS DEL ESTADO DE QUERÉTARO (CECYTEQ)"</t>
  </si>
  <si>
    <t>PEO20207      </t>
  </si>
  <si>
    <t>PEO 20-207; OBRA 2020-IIF-090; ADQUISICIÓN DE EQUIPO DE COMPUTOPARA EL "COLEGIO DE BACHILLERES DEL ESTADO DE QUERÉTARO (COBA)"</t>
  </si>
  <si>
    <t>PEO20208      </t>
  </si>
  <si>
    <t>PEO 20-208; OBRA 2020-IIF-091: ADQUISICIÓN DE PANTALLAS, PARA LA "UNIDAD DE SERVICIOS PARA LA EDUCACIÓN BÁSICA EN EL ESTADO DE QUERÉTARO" LOC. VARIAS ALCANCE ESTATAL</t>
  </si>
  <si>
    <t>PEO20209      </t>
  </si>
  <si>
    <t>PEO 20-209; OBRA 2020-IIF-092; AQUISICIÓN DE PINTURA, PARA LA "UNIDAD DE SERVICIOS PARA LA EDUCACIÓN BÁSICA EN EL ESTADO DE QUERÉTARO" LOC. VARIAS, ALCANCE ESTATAL</t>
  </si>
  <si>
    <t>PEO20210      </t>
  </si>
  <si>
    <t>PEO 20-210; OBRA 2020-IIF-093; ADQUISICIÓN DE LUMINARIAS PARA LA "UNIDAD DE SERVICIOS PARA LA EDUCACIÓN BÁSICA EN EL ESTADO DE QUERÉTARO" LOC. VARIAS, ALCANCE ESTATAL</t>
  </si>
  <si>
    <t>PEO20211      </t>
  </si>
  <si>
    <t>PEO 20-2011; OBRA 2020-IIF-094; ADQUISICIÓN DE EQUIPO DE CÓMPUTO PARA EL "COLEGIO DE ESTUDIOS CIENTIFICOS Y TECNOLÓGICOS DEL ESTADO DE QUERÉTARO (CECYTEQ) LOC. VARIAS, ALCANCE ESTATAL</t>
  </si>
  <si>
    <t>PEO20212      </t>
  </si>
  <si>
    <t>PEO 20-212; OBRA 2020-IIF-095; ADQUISICIÓN DE EQUIPO DE CÓMPUTO PARA EL "COLEGIO DE BACHILLERES DEL ESTADO DE QUERETARO (COBAQ) LOC. VARIAS, ALCANCE ESTATAL</t>
  </si>
  <si>
    <t>PEO20213      </t>
  </si>
  <si>
    <t>PEO 20-213, OBRA 2020-IIF-096; ADQUISICIÓN DE EQUIPO DE CÓMPUTO, PARA LA "UNIDAD DE SERVICIOS PARA LA EDUCACIÓN BÁSICA EN EL ESTADO DE QUERETARO" LOC.VARIAS, ALCANCE ESTATAL</t>
  </si>
  <si>
    <t>PGC           </t>
  </si>
  <si>
    <t>PROGRAMA GASTO CORRIENTE</t>
  </si>
  <si>
    <t>PEO 20-169; OBRA 2020-IIF-060; CONSTRUCCIÓN  DE LABORATORIO MULTIDISCIPLINARIO EQUIPADO EN EDIFICIO "C" EN ESTRUCTURA REGIONAL Y OBRA EXTERIOR, EN EL COBAQ NO 33, LOC. EL PALMAR, MUNICIPIO DE CADEREYTA DE MONTES, QUERETARI</t>
  </si>
  <si>
    <t>PEO 20-178; OBRA 2020-IIF-068; REHABILITACIÓN INTEGRAL EN LA PRIMARIA "DR. RAFAEL AYALA ECHAVARRI" COL. RAMOS MILLAN, MUNICIPIO DE SAN JUAN DE RIOS, QUERETARO</t>
  </si>
  <si>
    <t>PEO 20-188; OBRA 2020-00902; TECHUBRE CON MEMBRANA TIPO LONARIA O VELARIA EN LA PRIMARIA GENERAL MARIANO ESCOBEDO/ PEDRO MARIA ANAYA, EN JALPAN DE SERRA, JALPAN DE SERRA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</si>
</sst>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_-* #,##0.0_-;\-* #,##0.0_-;_-* &quot;-&quot;??_-;_-@_-"/>
    <numFmt numFmtId="167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vertical="top"/>
      <protection/>
    </xf>
    <xf numFmtId="43" fontId="42" fillId="33" borderId="14" xfId="48" applyFont="1" applyFill="1" applyBorder="1" applyAlignment="1" applyProtection="1">
      <alignment horizontal="justify" vertical="center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5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5" xfId="48" applyNumberFormat="1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 applyProtection="1">
      <alignment horizontal="justify" vertical="center"/>
      <protection/>
    </xf>
    <xf numFmtId="0" fontId="42" fillId="33" borderId="17" xfId="0" applyFont="1" applyFill="1" applyBorder="1" applyAlignment="1" applyProtection="1">
      <alignment horizontal="left" vertical="center"/>
      <protection/>
    </xf>
    <xf numFmtId="167" fontId="23" fillId="33" borderId="18" xfId="48" applyNumberFormat="1" applyFont="1" applyFill="1" applyBorder="1" applyAlignment="1" applyProtection="1">
      <alignment vertical="top"/>
      <protection/>
    </xf>
    <xf numFmtId="167" fontId="24" fillId="33" borderId="18" xfId="48" applyNumberFormat="1" applyFont="1" applyFill="1" applyBorder="1" applyAlignment="1" applyProtection="1">
      <alignment vertical="top"/>
      <protection/>
    </xf>
    <xf numFmtId="167" fontId="43" fillId="33" borderId="15" xfId="48" applyNumberFormat="1" applyFont="1" applyFill="1" applyBorder="1" applyAlignment="1" applyProtection="1">
      <alignment horizontal="right" vertical="top" wrapText="1"/>
      <protection/>
    </xf>
    <xf numFmtId="0" fontId="43" fillId="0" borderId="0" xfId="0" applyFont="1" applyFill="1" applyBorder="1" applyAlignment="1" applyProtection="1">
      <alignment/>
      <protection/>
    </xf>
    <xf numFmtId="0" fontId="43" fillId="16" borderId="15" xfId="0" applyFont="1" applyFill="1" applyBorder="1" applyAlignment="1" applyProtection="1">
      <alignment horizontal="center" vertical="center"/>
      <protection/>
    </xf>
    <xf numFmtId="43" fontId="43" fillId="16" borderId="15" xfId="48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24" fillId="33" borderId="0" xfId="46" applyFont="1" applyFill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1333500</xdr:colOff>
      <xdr:row>201</xdr:row>
      <xdr:rowOff>114300</xdr:rowOff>
    </xdr:from>
    <xdr:to>
      <xdr:col>7</xdr:col>
      <xdr:colOff>190500</xdr:colOff>
      <xdr:row>206</xdr:row>
      <xdr:rowOff>123825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83629500"/>
          <a:ext cx="6267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administracion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administracion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showGridLines="0" tabSelected="1" zoomScaleSheetLayoutView="100" zoomScalePageLayoutView="0" workbookViewId="0" topLeftCell="A1">
      <selection activeCell="B7" sqref="B7:I7"/>
    </sheetView>
  </sheetViews>
  <sheetFormatPr defaultColWidth="11.421875" defaultRowHeight="15"/>
  <cols>
    <col min="1" max="1" width="2.28125" style="1" customWidth="1"/>
    <col min="2" max="2" width="8.8515625" style="3" customWidth="1"/>
    <col min="3" max="3" width="60.28125" style="2" customWidth="1"/>
    <col min="4" max="9" width="12.7109375" style="19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4"/>
      <c r="E1" s="14"/>
      <c r="F1" s="14"/>
      <c r="G1" s="14"/>
      <c r="H1" s="14"/>
      <c r="I1" s="14"/>
    </row>
    <row r="2" spans="2:9" ht="12" customHeight="1">
      <c r="B2" s="30" t="s">
        <v>16</v>
      </c>
      <c r="C2" s="30"/>
      <c r="D2" s="30"/>
      <c r="E2" s="30"/>
      <c r="F2" s="30"/>
      <c r="G2" s="30"/>
      <c r="H2" s="30"/>
      <c r="I2" s="30"/>
    </row>
    <row r="3" spans="2:9" ht="12" customHeight="1">
      <c r="B3" s="30" t="s">
        <v>13</v>
      </c>
      <c r="C3" s="30"/>
      <c r="D3" s="30"/>
      <c r="E3" s="30"/>
      <c r="F3" s="30"/>
      <c r="G3" s="30"/>
      <c r="H3" s="30"/>
      <c r="I3" s="30"/>
    </row>
    <row r="4" spans="2:10" ht="12" customHeight="1">
      <c r="B4" s="29" t="s">
        <v>14</v>
      </c>
      <c r="C4" s="29"/>
      <c r="D4" s="29"/>
      <c r="E4" s="29"/>
      <c r="F4" s="29"/>
      <c r="G4" s="29"/>
      <c r="H4" s="29"/>
      <c r="I4" s="29"/>
      <c r="J4" s="26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15"/>
      <c r="E8" s="15"/>
      <c r="F8" s="15"/>
      <c r="G8" s="15"/>
      <c r="H8" s="15"/>
      <c r="I8" s="15"/>
    </row>
    <row r="9" spans="2:9" s="8" customFormat="1" ht="12" customHeight="1">
      <c r="B9" s="27" t="s">
        <v>1</v>
      </c>
      <c r="C9" s="27"/>
      <c r="D9" s="28" t="s">
        <v>2</v>
      </c>
      <c r="E9" s="28"/>
      <c r="F9" s="28"/>
      <c r="G9" s="28"/>
      <c r="H9" s="28"/>
      <c r="I9" s="28" t="s">
        <v>3</v>
      </c>
    </row>
    <row r="10" spans="2:9" s="8" customFormat="1" ht="12" customHeight="1">
      <c r="B10" s="27"/>
      <c r="C10" s="27"/>
      <c r="D10" s="16" t="s">
        <v>4</v>
      </c>
      <c r="E10" s="16" t="s">
        <v>5</v>
      </c>
      <c r="F10" s="16" t="s">
        <v>6</v>
      </c>
      <c r="G10" s="16" t="s">
        <v>7</v>
      </c>
      <c r="H10" s="16" t="s">
        <v>8</v>
      </c>
      <c r="I10" s="28"/>
    </row>
    <row r="11" spans="2:9" s="8" customFormat="1" ht="12" customHeight="1">
      <c r="B11" s="27"/>
      <c r="C11" s="27"/>
      <c r="D11" s="20">
        <v>1</v>
      </c>
      <c r="E11" s="20">
        <v>2</v>
      </c>
      <c r="F11" s="20" t="s">
        <v>9</v>
      </c>
      <c r="G11" s="20">
        <v>4</v>
      </c>
      <c r="H11" s="20">
        <v>5</v>
      </c>
      <c r="I11" s="16" t="s">
        <v>10</v>
      </c>
    </row>
    <row r="12" spans="2:9" s="8" customFormat="1" ht="12" customHeight="1">
      <c r="B12" s="9"/>
      <c r="C12" s="10"/>
      <c r="D12" s="13"/>
      <c r="E12" s="13"/>
      <c r="F12" s="13"/>
      <c r="G12" s="13"/>
      <c r="H12" s="13"/>
      <c r="I12" s="13"/>
    </row>
    <row r="13" spans="2:9" s="8" customFormat="1" ht="12" customHeight="1">
      <c r="B13" s="22" t="s">
        <v>17</v>
      </c>
      <c r="C13" s="21" t="s">
        <v>18</v>
      </c>
      <c r="D13" s="23">
        <v>0</v>
      </c>
      <c r="E13" s="23">
        <v>3030316.54</v>
      </c>
      <c r="F13" s="23">
        <f>+D13+E13</f>
        <v>3030316.54</v>
      </c>
      <c r="G13" s="23">
        <v>1376284.85</v>
      </c>
      <c r="H13" s="23">
        <v>1376284.85</v>
      </c>
      <c r="I13" s="23">
        <f aca="true" t="shared" si="0" ref="I13:I195">+F13-G13</f>
        <v>1654031.69</v>
      </c>
    </row>
    <row r="14" spans="2:9" s="8" customFormat="1" ht="12" customHeight="1">
      <c r="B14" s="22" t="s">
        <v>19</v>
      </c>
      <c r="C14" s="21" t="s">
        <v>20</v>
      </c>
      <c r="D14" s="23">
        <v>0</v>
      </c>
      <c r="E14" s="23">
        <v>23200</v>
      </c>
      <c r="F14" s="23">
        <f aca="true" t="shared" si="1" ref="F14:F195">+D14+E14</f>
        <v>23200</v>
      </c>
      <c r="G14" s="23">
        <v>23200</v>
      </c>
      <c r="H14" s="23">
        <v>23200</v>
      </c>
      <c r="I14" s="23">
        <f t="shared" si="0"/>
        <v>0</v>
      </c>
    </row>
    <row r="15" spans="2:9" s="8" customFormat="1" ht="24">
      <c r="B15" s="22" t="s">
        <v>21</v>
      </c>
      <c r="C15" s="21" t="s">
        <v>22</v>
      </c>
      <c r="D15" s="23">
        <v>0</v>
      </c>
      <c r="E15" s="23">
        <v>9313530.65</v>
      </c>
      <c r="F15" s="23">
        <f t="shared" si="1"/>
        <v>9313530.65</v>
      </c>
      <c r="G15" s="23">
        <v>9313530.65</v>
      </c>
      <c r="H15" s="23">
        <v>9313530.65</v>
      </c>
      <c r="I15" s="23">
        <f t="shared" si="0"/>
        <v>0</v>
      </c>
    </row>
    <row r="16" spans="2:9" s="8" customFormat="1" ht="12" customHeight="1">
      <c r="B16" s="22" t="s">
        <v>23</v>
      </c>
      <c r="C16" s="21" t="s">
        <v>24</v>
      </c>
      <c r="D16" s="23">
        <v>0</v>
      </c>
      <c r="E16" s="23">
        <v>61981.21999999974</v>
      </c>
      <c r="F16" s="23">
        <f t="shared" si="1"/>
        <v>61981.21999999974</v>
      </c>
      <c r="G16" s="23">
        <v>11087.66</v>
      </c>
      <c r="H16" s="23">
        <v>11087.66</v>
      </c>
      <c r="I16" s="23">
        <f t="shared" si="0"/>
        <v>50893.559999999736</v>
      </c>
    </row>
    <row r="17" spans="2:9" s="8" customFormat="1" ht="36">
      <c r="B17" s="22" t="s">
        <v>25</v>
      </c>
      <c r="C17" s="21" t="s">
        <v>26</v>
      </c>
      <c r="D17" s="23">
        <v>0</v>
      </c>
      <c r="E17" s="23">
        <v>1160427.15</v>
      </c>
      <c r="F17" s="23">
        <f t="shared" si="1"/>
        <v>1160427.15</v>
      </c>
      <c r="G17" s="23">
        <v>1160427.15</v>
      </c>
      <c r="H17" s="23">
        <v>1160427.15</v>
      </c>
      <c r="I17" s="23">
        <f t="shared" si="0"/>
        <v>0</v>
      </c>
    </row>
    <row r="18" spans="2:9" s="8" customFormat="1" ht="36">
      <c r="B18" s="22" t="s">
        <v>27</v>
      </c>
      <c r="C18" s="21" t="s">
        <v>28</v>
      </c>
      <c r="D18" s="23">
        <v>0</v>
      </c>
      <c r="E18" s="23">
        <v>1048877.5</v>
      </c>
      <c r="F18" s="23">
        <f t="shared" si="1"/>
        <v>1048877.5</v>
      </c>
      <c r="G18" s="23">
        <v>1048877.5</v>
      </c>
      <c r="H18" s="23">
        <v>1048877.5</v>
      </c>
      <c r="I18" s="23">
        <f t="shared" si="0"/>
        <v>0</v>
      </c>
    </row>
    <row r="19" spans="2:9" s="8" customFormat="1" ht="24">
      <c r="B19" s="22" t="s">
        <v>29</v>
      </c>
      <c r="C19" s="21" t="s">
        <v>30</v>
      </c>
      <c r="D19" s="23">
        <v>0</v>
      </c>
      <c r="E19" s="23">
        <v>1019003.82</v>
      </c>
      <c r="F19" s="23">
        <f t="shared" si="1"/>
        <v>1019003.82</v>
      </c>
      <c r="G19" s="23">
        <v>1019003.82</v>
      </c>
      <c r="H19" s="23">
        <v>1019003.82</v>
      </c>
      <c r="I19" s="23">
        <f t="shared" si="0"/>
        <v>0</v>
      </c>
    </row>
    <row r="20" spans="2:9" s="8" customFormat="1" ht="24">
      <c r="B20" s="22" t="s">
        <v>31</v>
      </c>
      <c r="C20" s="21" t="s">
        <v>32</v>
      </c>
      <c r="D20" s="23">
        <v>0</v>
      </c>
      <c r="E20" s="23">
        <v>1343659.84</v>
      </c>
      <c r="F20" s="23">
        <f t="shared" si="1"/>
        <v>1343659.84</v>
      </c>
      <c r="G20" s="23">
        <v>1343659.84</v>
      </c>
      <c r="H20" s="23">
        <v>1343659.84</v>
      </c>
      <c r="I20" s="23">
        <f t="shared" si="0"/>
        <v>0</v>
      </c>
    </row>
    <row r="21" spans="2:9" s="8" customFormat="1" ht="24">
      <c r="B21" s="22" t="s">
        <v>33</v>
      </c>
      <c r="C21" s="21" t="s">
        <v>34</v>
      </c>
      <c r="D21" s="23">
        <v>0</v>
      </c>
      <c r="E21" s="23">
        <v>411043.17</v>
      </c>
      <c r="F21" s="23">
        <f t="shared" si="1"/>
        <v>411043.17</v>
      </c>
      <c r="G21" s="23">
        <v>411043.17</v>
      </c>
      <c r="H21" s="23">
        <v>411043.17</v>
      </c>
      <c r="I21" s="23">
        <f t="shared" si="0"/>
        <v>0</v>
      </c>
    </row>
    <row r="22" spans="2:9" s="8" customFormat="1" ht="36">
      <c r="B22" s="22" t="s">
        <v>35</v>
      </c>
      <c r="C22" s="21" t="s">
        <v>36</v>
      </c>
      <c r="D22" s="23">
        <v>0</v>
      </c>
      <c r="E22" s="23">
        <v>88333.07</v>
      </c>
      <c r="F22" s="23">
        <f t="shared" si="1"/>
        <v>88333.07</v>
      </c>
      <c r="G22" s="23">
        <v>88333.07</v>
      </c>
      <c r="H22" s="23">
        <v>88333.07</v>
      </c>
      <c r="I22" s="23">
        <f t="shared" si="0"/>
        <v>0</v>
      </c>
    </row>
    <row r="23" spans="2:9" s="8" customFormat="1" ht="36" customHeight="1">
      <c r="B23" s="22" t="s">
        <v>37</v>
      </c>
      <c r="C23" s="21" t="s">
        <v>38</v>
      </c>
      <c r="D23" s="23">
        <v>0</v>
      </c>
      <c r="E23" s="23">
        <v>2335155.12</v>
      </c>
      <c r="F23" s="23">
        <f t="shared" si="1"/>
        <v>2335155.12</v>
      </c>
      <c r="G23" s="23">
        <v>2335155.12</v>
      </c>
      <c r="H23" s="23">
        <v>2335155.12</v>
      </c>
      <c r="I23" s="23">
        <f t="shared" si="0"/>
        <v>0</v>
      </c>
    </row>
    <row r="24" spans="2:9" s="8" customFormat="1" ht="36" customHeight="1">
      <c r="B24" s="22" t="s">
        <v>39</v>
      </c>
      <c r="C24" s="21" t="s">
        <v>40</v>
      </c>
      <c r="D24" s="23">
        <v>0</v>
      </c>
      <c r="E24" s="23">
        <v>688622.92</v>
      </c>
      <c r="F24" s="23">
        <f t="shared" si="1"/>
        <v>688622.92</v>
      </c>
      <c r="G24" s="23">
        <v>688622.92</v>
      </c>
      <c r="H24" s="23">
        <v>688622.92</v>
      </c>
      <c r="I24" s="23">
        <f t="shared" si="0"/>
        <v>0</v>
      </c>
    </row>
    <row r="25" spans="2:9" s="8" customFormat="1" ht="36">
      <c r="B25" s="22" t="s">
        <v>41</v>
      </c>
      <c r="C25" s="21" t="s">
        <v>42</v>
      </c>
      <c r="D25" s="23">
        <v>0</v>
      </c>
      <c r="E25" s="23">
        <v>10822444.21</v>
      </c>
      <c r="F25" s="23">
        <f t="shared" si="1"/>
        <v>10822444.21</v>
      </c>
      <c r="G25" s="23">
        <v>10822444.21</v>
      </c>
      <c r="H25" s="23">
        <v>10822444.21</v>
      </c>
      <c r="I25" s="23">
        <f t="shared" si="0"/>
        <v>0</v>
      </c>
    </row>
    <row r="26" spans="2:9" s="8" customFormat="1" ht="36">
      <c r="B26" s="22" t="s">
        <v>43</v>
      </c>
      <c r="C26" s="21" t="s">
        <v>44</v>
      </c>
      <c r="D26" s="23">
        <v>0</v>
      </c>
      <c r="E26" s="23">
        <v>476291.27</v>
      </c>
      <c r="F26" s="23">
        <f t="shared" si="1"/>
        <v>476291.27</v>
      </c>
      <c r="G26" s="23">
        <v>476291.27</v>
      </c>
      <c r="H26" s="23">
        <v>476291.27</v>
      </c>
      <c r="I26" s="23">
        <f t="shared" si="0"/>
        <v>0</v>
      </c>
    </row>
    <row r="27" spans="2:9" s="8" customFormat="1" ht="24">
      <c r="B27" s="22" t="s">
        <v>45</v>
      </c>
      <c r="C27" s="21" t="s">
        <v>46</v>
      </c>
      <c r="D27" s="23">
        <v>0</v>
      </c>
      <c r="E27" s="23">
        <v>1052238.12</v>
      </c>
      <c r="F27" s="23">
        <f t="shared" si="1"/>
        <v>1052238.12</v>
      </c>
      <c r="G27" s="23">
        <v>1052238.12</v>
      </c>
      <c r="H27" s="23">
        <v>1052238.12</v>
      </c>
      <c r="I27" s="23">
        <f t="shared" si="0"/>
        <v>0</v>
      </c>
    </row>
    <row r="28" spans="2:9" s="8" customFormat="1" ht="24">
      <c r="B28" s="22" t="s">
        <v>47</v>
      </c>
      <c r="C28" s="21" t="s">
        <v>48</v>
      </c>
      <c r="D28" s="23">
        <v>0</v>
      </c>
      <c r="E28" s="23">
        <v>613757.79</v>
      </c>
      <c r="F28" s="23">
        <f t="shared" si="1"/>
        <v>613757.79</v>
      </c>
      <c r="G28" s="23">
        <v>613757.79</v>
      </c>
      <c r="H28" s="23">
        <v>613757.79</v>
      </c>
      <c r="I28" s="23">
        <f t="shared" si="0"/>
        <v>0</v>
      </c>
    </row>
    <row r="29" spans="2:9" s="8" customFormat="1" ht="36">
      <c r="B29" s="22" t="s">
        <v>49</v>
      </c>
      <c r="C29" s="21" t="s">
        <v>50</v>
      </c>
      <c r="D29" s="23">
        <v>0</v>
      </c>
      <c r="E29" s="23">
        <v>1583176.96</v>
      </c>
      <c r="F29" s="23">
        <f t="shared" si="1"/>
        <v>1583176.96</v>
      </c>
      <c r="G29" s="23">
        <v>1583176.96</v>
      </c>
      <c r="H29" s="23">
        <v>1583176.96</v>
      </c>
      <c r="I29" s="23">
        <f t="shared" si="0"/>
        <v>0</v>
      </c>
    </row>
    <row r="30" spans="2:9" s="8" customFormat="1" ht="36">
      <c r="B30" s="22" t="s">
        <v>51</v>
      </c>
      <c r="C30" s="21" t="s">
        <v>52</v>
      </c>
      <c r="D30" s="23">
        <v>0</v>
      </c>
      <c r="E30" s="23">
        <v>5767818.859999999</v>
      </c>
      <c r="F30" s="23">
        <f t="shared" si="1"/>
        <v>5767818.859999999</v>
      </c>
      <c r="G30" s="23">
        <v>5767818.86</v>
      </c>
      <c r="H30" s="23">
        <v>5767818.86</v>
      </c>
      <c r="I30" s="23">
        <f t="shared" si="0"/>
        <v>0</v>
      </c>
    </row>
    <row r="31" spans="2:9" s="8" customFormat="1" ht="36" customHeight="1">
      <c r="B31" s="22" t="s">
        <v>53</v>
      </c>
      <c r="C31" s="21" t="s">
        <v>54</v>
      </c>
      <c r="D31" s="23">
        <v>0</v>
      </c>
      <c r="E31" s="23">
        <v>1076336.44</v>
      </c>
      <c r="F31" s="23">
        <f t="shared" si="1"/>
        <v>1076336.44</v>
      </c>
      <c r="G31" s="23">
        <v>1076336.44</v>
      </c>
      <c r="H31" s="23">
        <v>1076336.44</v>
      </c>
      <c r="I31" s="23">
        <f t="shared" si="0"/>
        <v>0</v>
      </c>
    </row>
    <row r="32" spans="2:9" s="8" customFormat="1" ht="36">
      <c r="B32" s="22" t="s">
        <v>55</v>
      </c>
      <c r="C32" s="21" t="s">
        <v>56</v>
      </c>
      <c r="D32" s="23">
        <v>0</v>
      </c>
      <c r="E32" s="23">
        <v>3978756.31</v>
      </c>
      <c r="F32" s="23">
        <f t="shared" si="1"/>
        <v>3978756.31</v>
      </c>
      <c r="G32" s="23">
        <v>3978756.31</v>
      </c>
      <c r="H32" s="23">
        <v>3978756.31</v>
      </c>
      <c r="I32" s="23">
        <f t="shared" si="0"/>
        <v>0</v>
      </c>
    </row>
    <row r="33" spans="2:9" s="8" customFormat="1" ht="24">
      <c r="B33" s="22" t="s">
        <v>57</v>
      </c>
      <c r="C33" s="21" t="s">
        <v>58</v>
      </c>
      <c r="D33" s="23">
        <v>0</v>
      </c>
      <c r="E33" s="23">
        <v>1394617.66</v>
      </c>
      <c r="F33" s="23">
        <f t="shared" si="1"/>
        <v>1394617.66</v>
      </c>
      <c r="G33" s="23">
        <v>1394617.66</v>
      </c>
      <c r="H33" s="23">
        <v>1394617.66</v>
      </c>
      <c r="I33" s="23">
        <f t="shared" si="0"/>
        <v>0</v>
      </c>
    </row>
    <row r="34" spans="2:9" s="8" customFormat="1" ht="24">
      <c r="B34" s="22" t="s">
        <v>59</v>
      </c>
      <c r="C34" s="21" t="s">
        <v>60</v>
      </c>
      <c r="D34" s="23">
        <v>0</v>
      </c>
      <c r="E34" s="23">
        <v>644834.7</v>
      </c>
      <c r="F34" s="23">
        <f t="shared" si="1"/>
        <v>644834.7</v>
      </c>
      <c r="G34" s="23">
        <v>644834.7</v>
      </c>
      <c r="H34" s="23">
        <v>644834.7</v>
      </c>
      <c r="I34" s="23">
        <f t="shared" si="0"/>
        <v>0</v>
      </c>
    </row>
    <row r="35" spans="2:9" s="8" customFormat="1" ht="36" customHeight="1">
      <c r="B35" s="22" t="s">
        <v>61</v>
      </c>
      <c r="C35" s="21" t="s">
        <v>62</v>
      </c>
      <c r="D35" s="23">
        <v>0</v>
      </c>
      <c r="E35" s="23">
        <v>16650017.530000001</v>
      </c>
      <c r="F35" s="23">
        <f t="shared" si="1"/>
        <v>16650017.530000001</v>
      </c>
      <c r="G35" s="23">
        <v>16650017.53</v>
      </c>
      <c r="H35" s="23">
        <v>16650017.53</v>
      </c>
      <c r="I35" s="23">
        <f t="shared" si="0"/>
        <v>0</v>
      </c>
    </row>
    <row r="36" spans="2:9" s="8" customFormat="1" ht="36">
      <c r="B36" s="22" t="s">
        <v>63</v>
      </c>
      <c r="C36" s="21" t="s">
        <v>64</v>
      </c>
      <c r="D36" s="23">
        <v>0</v>
      </c>
      <c r="E36" s="23">
        <v>3443443.91</v>
      </c>
      <c r="F36" s="23">
        <f t="shared" si="1"/>
        <v>3443443.91</v>
      </c>
      <c r="G36" s="23">
        <v>3443443.91</v>
      </c>
      <c r="H36" s="23">
        <v>3443443.91</v>
      </c>
      <c r="I36" s="23">
        <f t="shared" si="0"/>
        <v>0</v>
      </c>
    </row>
    <row r="37" spans="2:9" s="8" customFormat="1" ht="24">
      <c r="B37" s="22" t="s">
        <v>65</v>
      </c>
      <c r="C37" s="21" t="s">
        <v>66</v>
      </c>
      <c r="D37" s="23">
        <v>0</v>
      </c>
      <c r="E37" s="23">
        <v>186686.26</v>
      </c>
      <c r="F37" s="23">
        <f t="shared" si="1"/>
        <v>186686.26</v>
      </c>
      <c r="G37" s="23">
        <v>186686.26</v>
      </c>
      <c r="H37" s="23">
        <v>186686.26</v>
      </c>
      <c r="I37" s="23">
        <f t="shared" si="0"/>
        <v>0</v>
      </c>
    </row>
    <row r="38" spans="2:9" s="8" customFormat="1" ht="24">
      <c r="B38" s="22" t="s">
        <v>67</v>
      </c>
      <c r="C38" s="21" t="s">
        <v>68</v>
      </c>
      <c r="D38" s="23">
        <v>0</v>
      </c>
      <c r="E38" s="23">
        <v>353351.1</v>
      </c>
      <c r="F38" s="23">
        <f t="shared" si="1"/>
        <v>353351.1</v>
      </c>
      <c r="G38" s="23">
        <v>353351.1</v>
      </c>
      <c r="H38" s="23">
        <v>353351.1</v>
      </c>
      <c r="I38" s="23">
        <f t="shared" si="0"/>
        <v>0</v>
      </c>
    </row>
    <row r="39" spans="2:9" s="8" customFormat="1" ht="36">
      <c r="B39" s="22" t="s">
        <v>69</v>
      </c>
      <c r="C39" s="21" t="s">
        <v>70</v>
      </c>
      <c r="D39" s="23">
        <v>0</v>
      </c>
      <c r="E39" s="23">
        <v>351880.05</v>
      </c>
      <c r="F39" s="23">
        <f t="shared" si="1"/>
        <v>351880.05</v>
      </c>
      <c r="G39" s="23">
        <v>351880.05</v>
      </c>
      <c r="H39" s="23">
        <v>351880.05</v>
      </c>
      <c r="I39" s="23">
        <f t="shared" si="0"/>
        <v>0</v>
      </c>
    </row>
    <row r="40" spans="2:9" s="8" customFormat="1" ht="36">
      <c r="B40" s="22" t="s">
        <v>71</v>
      </c>
      <c r="C40" s="21" t="s">
        <v>72</v>
      </c>
      <c r="D40" s="23">
        <v>0</v>
      </c>
      <c r="E40" s="23">
        <v>4862622.79</v>
      </c>
      <c r="F40" s="23">
        <f t="shared" si="1"/>
        <v>4862622.79</v>
      </c>
      <c r="G40" s="23">
        <v>4862622.79</v>
      </c>
      <c r="H40" s="23">
        <v>4862622.79</v>
      </c>
      <c r="I40" s="23">
        <f t="shared" si="0"/>
        <v>0</v>
      </c>
    </row>
    <row r="41" spans="2:9" s="8" customFormat="1" ht="36" customHeight="1">
      <c r="B41" s="22" t="s">
        <v>73</v>
      </c>
      <c r="C41" s="21" t="s">
        <v>74</v>
      </c>
      <c r="D41" s="23">
        <v>0</v>
      </c>
      <c r="E41" s="23">
        <v>1379566.9</v>
      </c>
      <c r="F41" s="23">
        <f t="shared" si="1"/>
        <v>1379566.9</v>
      </c>
      <c r="G41" s="23">
        <v>1379566.9</v>
      </c>
      <c r="H41" s="23">
        <v>1379566.9</v>
      </c>
      <c r="I41" s="23">
        <f t="shared" si="0"/>
        <v>0</v>
      </c>
    </row>
    <row r="42" spans="2:9" s="8" customFormat="1" ht="36" customHeight="1">
      <c r="B42" s="22" t="s">
        <v>75</v>
      </c>
      <c r="C42" s="21" t="s">
        <v>76</v>
      </c>
      <c r="D42" s="23">
        <v>0</v>
      </c>
      <c r="E42" s="23">
        <v>80706290.37</v>
      </c>
      <c r="F42" s="23">
        <f t="shared" si="1"/>
        <v>80706290.37</v>
      </c>
      <c r="G42" s="23">
        <v>80419640.1</v>
      </c>
      <c r="H42" s="23">
        <v>80419640.1</v>
      </c>
      <c r="I42" s="23">
        <f t="shared" si="0"/>
        <v>286650.2700000107</v>
      </c>
    </row>
    <row r="43" spans="2:9" s="8" customFormat="1" ht="36" customHeight="1">
      <c r="B43" s="22" t="s">
        <v>77</v>
      </c>
      <c r="C43" s="21" t="s">
        <v>78</v>
      </c>
      <c r="D43" s="23">
        <v>0</v>
      </c>
      <c r="E43" s="23">
        <v>2350013.6</v>
      </c>
      <c r="F43" s="23">
        <f t="shared" si="1"/>
        <v>2350013.6</v>
      </c>
      <c r="G43" s="23">
        <v>2350013.6</v>
      </c>
      <c r="H43" s="23">
        <v>2350013.6</v>
      </c>
      <c r="I43" s="23">
        <f t="shared" si="0"/>
        <v>0</v>
      </c>
    </row>
    <row r="44" spans="2:9" s="8" customFormat="1" ht="36" customHeight="1">
      <c r="B44" s="22" t="s">
        <v>79</v>
      </c>
      <c r="C44" s="21" t="s">
        <v>80</v>
      </c>
      <c r="D44" s="23">
        <v>0</v>
      </c>
      <c r="E44" s="23">
        <v>2012952.1300000001</v>
      </c>
      <c r="F44" s="23">
        <f t="shared" si="1"/>
        <v>2012952.1300000001</v>
      </c>
      <c r="G44" s="23">
        <v>2012952.13</v>
      </c>
      <c r="H44" s="23">
        <v>2012952.13</v>
      </c>
      <c r="I44" s="23">
        <f t="shared" si="0"/>
        <v>0</v>
      </c>
    </row>
    <row r="45" spans="2:9" s="8" customFormat="1" ht="36" customHeight="1">
      <c r="B45" s="22" t="s">
        <v>81</v>
      </c>
      <c r="C45" s="21" t="s">
        <v>82</v>
      </c>
      <c r="D45" s="23">
        <v>0</v>
      </c>
      <c r="E45" s="23">
        <v>2060915.2399999998</v>
      </c>
      <c r="F45" s="23">
        <f t="shared" si="1"/>
        <v>2060915.2399999998</v>
      </c>
      <c r="G45" s="23">
        <v>2060915.24</v>
      </c>
      <c r="H45" s="23">
        <v>2060915.24</v>
      </c>
      <c r="I45" s="23">
        <f t="shared" si="0"/>
        <v>0</v>
      </c>
    </row>
    <row r="46" spans="2:9" s="8" customFormat="1" ht="36" customHeight="1">
      <c r="B46" s="22" t="s">
        <v>83</v>
      </c>
      <c r="C46" s="21" t="s">
        <v>84</v>
      </c>
      <c r="D46" s="23">
        <v>0</v>
      </c>
      <c r="E46" s="23">
        <v>4972912.1899999995</v>
      </c>
      <c r="F46" s="23">
        <f t="shared" si="1"/>
        <v>4972912.1899999995</v>
      </c>
      <c r="G46" s="23">
        <v>4972912.19</v>
      </c>
      <c r="H46" s="23">
        <v>4972912.19</v>
      </c>
      <c r="I46" s="23">
        <f t="shared" si="0"/>
        <v>0</v>
      </c>
    </row>
    <row r="47" spans="2:9" s="8" customFormat="1" ht="36" customHeight="1">
      <c r="B47" s="22" t="s">
        <v>85</v>
      </c>
      <c r="C47" s="21" t="s">
        <v>86</v>
      </c>
      <c r="D47" s="23">
        <v>0</v>
      </c>
      <c r="E47" s="23">
        <v>1667966.04</v>
      </c>
      <c r="F47" s="23">
        <f t="shared" si="1"/>
        <v>1667966.04</v>
      </c>
      <c r="G47" s="23">
        <v>1667966.04</v>
      </c>
      <c r="H47" s="23">
        <v>1667966.04</v>
      </c>
      <c r="I47" s="23">
        <f t="shared" si="0"/>
        <v>0</v>
      </c>
    </row>
    <row r="48" spans="2:9" s="8" customFormat="1" ht="36" customHeight="1">
      <c r="B48" s="22" t="s">
        <v>87</v>
      </c>
      <c r="C48" s="21" t="s">
        <v>88</v>
      </c>
      <c r="D48" s="23">
        <v>0</v>
      </c>
      <c r="E48" s="23">
        <v>3850227.67</v>
      </c>
      <c r="F48" s="23">
        <f t="shared" si="1"/>
        <v>3850227.67</v>
      </c>
      <c r="G48" s="23">
        <v>3850227.67</v>
      </c>
      <c r="H48" s="23">
        <v>3850227.67</v>
      </c>
      <c r="I48" s="23">
        <f t="shared" si="0"/>
        <v>0</v>
      </c>
    </row>
    <row r="49" spans="2:9" s="8" customFormat="1" ht="36" customHeight="1">
      <c r="B49" s="22" t="s">
        <v>89</v>
      </c>
      <c r="C49" s="21" t="s">
        <v>90</v>
      </c>
      <c r="D49" s="23">
        <v>0</v>
      </c>
      <c r="E49" s="23">
        <v>1076494.6900000002</v>
      </c>
      <c r="F49" s="23">
        <f t="shared" si="1"/>
        <v>1076494.6900000002</v>
      </c>
      <c r="G49" s="23">
        <v>1076494.69</v>
      </c>
      <c r="H49" s="23">
        <v>1076494.69</v>
      </c>
      <c r="I49" s="23">
        <f t="shared" si="0"/>
        <v>0</v>
      </c>
    </row>
    <row r="50" spans="2:9" s="8" customFormat="1" ht="36" customHeight="1">
      <c r="B50" s="22" t="s">
        <v>91</v>
      </c>
      <c r="C50" s="21" t="s">
        <v>92</v>
      </c>
      <c r="D50" s="23">
        <v>0</v>
      </c>
      <c r="E50" s="23">
        <v>958617.97</v>
      </c>
      <c r="F50" s="23">
        <f t="shared" si="1"/>
        <v>958617.97</v>
      </c>
      <c r="G50" s="23">
        <v>958617.97</v>
      </c>
      <c r="H50" s="23">
        <v>958617.97</v>
      </c>
      <c r="I50" s="23">
        <f t="shared" si="0"/>
        <v>0</v>
      </c>
    </row>
    <row r="51" spans="2:9" s="8" customFormat="1" ht="36" customHeight="1">
      <c r="B51" s="22" t="s">
        <v>93</v>
      </c>
      <c r="C51" s="21" t="s">
        <v>94</v>
      </c>
      <c r="D51" s="23">
        <v>0</v>
      </c>
      <c r="E51" s="23">
        <v>3142539.37</v>
      </c>
      <c r="F51" s="23">
        <f t="shared" si="1"/>
        <v>3142539.37</v>
      </c>
      <c r="G51" s="23">
        <v>3142539.37</v>
      </c>
      <c r="H51" s="23">
        <v>3142539.37</v>
      </c>
      <c r="I51" s="23">
        <f t="shared" si="0"/>
        <v>0</v>
      </c>
    </row>
    <row r="52" spans="2:9" s="8" customFormat="1" ht="36" customHeight="1">
      <c r="B52" s="22" t="s">
        <v>95</v>
      </c>
      <c r="C52" s="21" t="s">
        <v>96</v>
      </c>
      <c r="D52" s="23">
        <v>0</v>
      </c>
      <c r="E52" s="23">
        <v>3864004.0799999996</v>
      </c>
      <c r="F52" s="23">
        <f t="shared" si="1"/>
        <v>3864004.0799999996</v>
      </c>
      <c r="G52" s="23">
        <v>3864004.08</v>
      </c>
      <c r="H52" s="23">
        <v>3864004.08</v>
      </c>
      <c r="I52" s="23">
        <f t="shared" si="0"/>
        <v>0</v>
      </c>
    </row>
    <row r="53" spans="2:9" s="8" customFormat="1" ht="36" customHeight="1">
      <c r="B53" s="22" t="s">
        <v>97</v>
      </c>
      <c r="C53" s="21" t="s">
        <v>98</v>
      </c>
      <c r="D53" s="23">
        <v>0</v>
      </c>
      <c r="E53" s="23">
        <v>3103951.97</v>
      </c>
      <c r="F53" s="23">
        <f t="shared" si="1"/>
        <v>3103951.97</v>
      </c>
      <c r="G53" s="23">
        <v>3103951.97</v>
      </c>
      <c r="H53" s="23">
        <v>3103951.97</v>
      </c>
      <c r="I53" s="23">
        <f t="shared" si="0"/>
        <v>0</v>
      </c>
    </row>
    <row r="54" spans="2:9" s="8" customFormat="1" ht="36" customHeight="1">
      <c r="B54" s="22" t="s">
        <v>99</v>
      </c>
      <c r="C54" s="21" t="s">
        <v>100</v>
      </c>
      <c r="D54" s="23">
        <v>0</v>
      </c>
      <c r="E54" s="23">
        <v>1828628.98</v>
      </c>
      <c r="F54" s="23">
        <f t="shared" si="1"/>
        <v>1828628.98</v>
      </c>
      <c r="G54" s="23">
        <v>1828628.98</v>
      </c>
      <c r="H54" s="23">
        <v>1828628.98</v>
      </c>
      <c r="I54" s="23">
        <f t="shared" si="0"/>
        <v>0</v>
      </c>
    </row>
    <row r="55" spans="2:9" s="8" customFormat="1" ht="36" customHeight="1">
      <c r="B55" s="22" t="s">
        <v>101</v>
      </c>
      <c r="C55" s="21" t="s">
        <v>102</v>
      </c>
      <c r="D55" s="23">
        <v>0</v>
      </c>
      <c r="E55" s="23">
        <v>1871131.92</v>
      </c>
      <c r="F55" s="23">
        <f t="shared" si="1"/>
        <v>1871131.92</v>
      </c>
      <c r="G55" s="23">
        <v>1871131.92</v>
      </c>
      <c r="H55" s="23">
        <v>1871131.92</v>
      </c>
      <c r="I55" s="23">
        <f t="shared" si="0"/>
        <v>0</v>
      </c>
    </row>
    <row r="56" spans="2:9" s="8" customFormat="1" ht="36" customHeight="1">
      <c r="B56" s="22" t="s">
        <v>103</v>
      </c>
      <c r="C56" s="21" t="s">
        <v>104</v>
      </c>
      <c r="D56" s="23">
        <v>0</v>
      </c>
      <c r="E56" s="23">
        <v>3737798.06</v>
      </c>
      <c r="F56" s="23">
        <f t="shared" si="1"/>
        <v>3737798.06</v>
      </c>
      <c r="G56" s="23">
        <v>3737798.06</v>
      </c>
      <c r="H56" s="23">
        <v>3737798.06</v>
      </c>
      <c r="I56" s="23">
        <f t="shared" si="0"/>
        <v>0</v>
      </c>
    </row>
    <row r="57" spans="2:9" s="8" customFormat="1" ht="36" customHeight="1">
      <c r="B57" s="22" t="s">
        <v>105</v>
      </c>
      <c r="C57" s="21" t="s">
        <v>106</v>
      </c>
      <c r="D57" s="23">
        <v>0</v>
      </c>
      <c r="E57" s="23">
        <v>2820188.81</v>
      </c>
      <c r="F57" s="23">
        <f t="shared" si="1"/>
        <v>2820188.81</v>
      </c>
      <c r="G57" s="23">
        <v>2820188.81</v>
      </c>
      <c r="H57" s="23">
        <v>2820188.81</v>
      </c>
      <c r="I57" s="23">
        <f t="shared" si="0"/>
        <v>0</v>
      </c>
    </row>
    <row r="58" spans="2:9" s="8" customFormat="1" ht="36" customHeight="1">
      <c r="B58" s="22" t="s">
        <v>107</v>
      </c>
      <c r="C58" s="21" t="s">
        <v>108</v>
      </c>
      <c r="D58" s="23">
        <v>0</v>
      </c>
      <c r="E58" s="23">
        <v>1822858.91</v>
      </c>
      <c r="F58" s="23">
        <f t="shared" si="1"/>
        <v>1822858.91</v>
      </c>
      <c r="G58" s="23">
        <v>1822858.91</v>
      </c>
      <c r="H58" s="23">
        <v>1822858.91</v>
      </c>
      <c r="I58" s="23">
        <f t="shared" si="0"/>
        <v>0</v>
      </c>
    </row>
    <row r="59" spans="2:9" s="8" customFormat="1" ht="36" customHeight="1">
      <c r="B59" s="22" t="s">
        <v>109</v>
      </c>
      <c r="C59" s="21" t="s">
        <v>110</v>
      </c>
      <c r="D59" s="23">
        <v>0</v>
      </c>
      <c r="E59" s="23">
        <v>2240728.9699999997</v>
      </c>
      <c r="F59" s="23">
        <f t="shared" si="1"/>
        <v>2240728.9699999997</v>
      </c>
      <c r="G59" s="23">
        <v>2240728.97</v>
      </c>
      <c r="H59" s="23">
        <v>2240728.97</v>
      </c>
      <c r="I59" s="23">
        <f t="shared" si="0"/>
        <v>0</v>
      </c>
    </row>
    <row r="60" spans="2:9" s="8" customFormat="1" ht="36" customHeight="1">
      <c r="B60" s="22" t="s">
        <v>111</v>
      </c>
      <c r="C60" s="21" t="s">
        <v>112</v>
      </c>
      <c r="D60" s="23">
        <v>0</v>
      </c>
      <c r="E60" s="23">
        <v>1497871.57</v>
      </c>
      <c r="F60" s="23">
        <f t="shared" si="1"/>
        <v>1497871.57</v>
      </c>
      <c r="G60" s="23">
        <v>1497871.57</v>
      </c>
      <c r="H60" s="23">
        <v>1497871.57</v>
      </c>
      <c r="I60" s="23">
        <f t="shared" si="0"/>
        <v>0</v>
      </c>
    </row>
    <row r="61" spans="2:9" s="8" customFormat="1" ht="36" customHeight="1">
      <c r="B61" s="22" t="s">
        <v>113</v>
      </c>
      <c r="C61" s="21" t="s">
        <v>114</v>
      </c>
      <c r="D61" s="23">
        <v>0</v>
      </c>
      <c r="E61" s="23">
        <v>1869187.2</v>
      </c>
      <c r="F61" s="23">
        <f t="shared" si="1"/>
        <v>1869187.2</v>
      </c>
      <c r="G61" s="23">
        <v>1869187.2</v>
      </c>
      <c r="H61" s="23">
        <v>1869187.2</v>
      </c>
      <c r="I61" s="23">
        <f t="shared" si="0"/>
        <v>0</v>
      </c>
    </row>
    <row r="62" spans="2:9" s="8" customFormat="1" ht="36" customHeight="1">
      <c r="B62" s="22" t="s">
        <v>115</v>
      </c>
      <c r="C62" s="21" t="s">
        <v>116</v>
      </c>
      <c r="D62" s="23">
        <v>0</v>
      </c>
      <c r="E62" s="23">
        <v>3238091.15</v>
      </c>
      <c r="F62" s="23">
        <f t="shared" si="1"/>
        <v>3238091.15</v>
      </c>
      <c r="G62" s="23">
        <v>3238091.15</v>
      </c>
      <c r="H62" s="23">
        <v>3238091.15</v>
      </c>
      <c r="I62" s="23">
        <f t="shared" si="0"/>
        <v>0</v>
      </c>
    </row>
    <row r="63" spans="2:9" s="8" customFormat="1" ht="36" customHeight="1">
      <c r="B63" s="22" t="s">
        <v>117</v>
      </c>
      <c r="C63" s="21" t="s">
        <v>118</v>
      </c>
      <c r="D63" s="23">
        <v>0</v>
      </c>
      <c r="E63" s="23">
        <v>1137868.96</v>
      </c>
      <c r="F63" s="23">
        <f t="shared" si="1"/>
        <v>1137868.96</v>
      </c>
      <c r="G63" s="23">
        <v>1137868.96</v>
      </c>
      <c r="H63" s="23">
        <v>1137868.96</v>
      </c>
      <c r="I63" s="23">
        <f t="shared" si="0"/>
        <v>0</v>
      </c>
    </row>
    <row r="64" spans="2:9" s="8" customFormat="1" ht="36" customHeight="1">
      <c r="B64" s="22" t="s">
        <v>119</v>
      </c>
      <c r="C64" s="21" t="s">
        <v>120</v>
      </c>
      <c r="D64" s="23">
        <v>0</v>
      </c>
      <c r="E64" s="23">
        <v>2922218.32</v>
      </c>
      <c r="F64" s="23">
        <f t="shared" si="1"/>
        <v>2922218.32</v>
      </c>
      <c r="G64" s="23">
        <v>2922218.32</v>
      </c>
      <c r="H64" s="23">
        <v>2922218.32</v>
      </c>
      <c r="I64" s="23">
        <f t="shared" si="0"/>
        <v>0</v>
      </c>
    </row>
    <row r="65" spans="2:9" s="8" customFormat="1" ht="36" customHeight="1">
      <c r="B65" s="22" t="s">
        <v>121</v>
      </c>
      <c r="C65" s="21" t="s">
        <v>122</v>
      </c>
      <c r="D65" s="23">
        <v>0</v>
      </c>
      <c r="E65" s="23">
        <v>6078755.76</v>
      </c>
      <c r="F65" s="23">
        <f t="shared" si="1"/>
        <v>6078755.76</v>
      </c>
      <c r="G65" s="23">
        <v>6078755.76</v>
      </c>
      <c r="H65" s="23">
        <v>6078755.76</v>
      </c>
      <c r="I65" s="23">
        <f t="shared" si="0"/>
        <v>0</v>
      </c>
    </row>
    <row r="66" spans="2:9" s="8" customFormat="1" ht="36" customHeight="1">
      <c r="B66" s="22" t="s">
        <v>123</v>
      </c>
      <c r="C66" s="21" t="s">
        <v>124</v>
      </c>
      <c r="D66" s="23">
        <v>0</v>
      </c>
      <c r="E66" s="23">
        <v>3494030.3699999996</v>
      </c>
      <c r="F66" s="23">
        <f t="shared" si="1"/>
        <v>3494030.3699999996</v>
      </c>
      <c r="G66" s="23">
        <v>3494030.37</v>
      </c>
      <c r="H66" s="23">
        <v>3494030.37</v>
      </c>
      <c r="I66" s="23">
        <f t="shared" si="0"/>
        <v>0</v>
      </c>
    </row>
    <row r="67" spans="2:9" s="8" customFormat="1" ht="36" customHeight="1">
      <c r="B67" s="22" t="s">
        <v>125</v>
      </c>
      <c r="C67" s="21" t="s">
        <v>126</v>
      </c>
      <c r="D67" s="23">
        <v>0</v>
      </c>
      <c r="E67" s="23">
        <v>3625545.19</v>
      </c>
      <c r="F67" s="23">
        <f t="shared" si="1"/>
        <v>3625545.19</v>
      </c>
      <c r="G67" s="23">
        <v>3625545.19</v>
      </c>
      <c r="H67" s="23">
        <v>3625545.19</v>
      </c>
      <c r="I67" s="23">
        <f t="shared" si="0"/>
        <v>0</v>
      </c>
    </row>
    <row r="68" spans="2:9" s="8" customFormat="1" ht="36" customHeight="1">
      <c r="B68" s="22" t="s">
        <v>127</v>
      </c>
      <c r="C68" s="21" t="s">
        <v>128</v>
      </c>
      <c r="D68" s="23">
        <v>0</v>
      </c>
      <c r="E68" s="23">
        <v>3119404.7299999995</v>
      </c>
      <c r="F68" s="23">
        <f t="shared" si="1"/>
        <v>3119404.7299999995</v>
      </c>
      <c r="G68" s="23">
        <v>3119404.73</v>
      </c>
      <c r="H68" s="23">
        <v>3119404.73</v>
      </c>
      <c r="I68" s="23">
        <f t="shared" si="0"/>
        <v>0</v>
      </c>
    </row>
    <row r="69" spans="2:9" s="8" customFormat="1" ht="36" customHeight="1">
      <c r="B69" s="22" t="s">
        <v>129</v>
      </c>
      <c r="C69" s="21" t="s">
        <v>130</v>
      </c>
      <c r="D69" s="23">
        <v>0</v>
      </c>
      <c r="E69" s="23">
        <v>1758163.7</v>
      </c>
      <c r="F69" s="23">
        <f t="shared" si="1"/>
        <v>1758163.7</v>
      </c>
      <c r="G69" s="23">
        <v>1758163.7</v>
      </c>
      <c r="H69" s="23">
        <v>1758163.7</v>
      </c>
      <c r="I69" s="23">
        <f t="shared" si="0"/>
        <v>0</v>
      </c>
    </row>
    <row r="70" spans="2:9" s="8" customFormat="1" ht="36" customHeight="1">
      <c r="B70" s="22" t="s">
        <v>131</v>
      </c>
      <c r="C70" s="21" t="s">
        <v>132</v>
      </c>
      <c r="D70" s="23">
        <v>0</v>
      </c>
      <c r="E70" s="23">
        <v>2116742.44</v>
      </c>
      <c r="F70" s="23">
        <f t="shared" si="1"/>
        <v>2116742.44</v>
      </c>
      <c r="G70" s="23">
        <v>2116742.44</v>
      </c>
      <c r="H70" s="23">
        <v>2116742.44</v>
      </c>
      <c r="I70" s="23">
        <f t="shared" si="0"/>
        <v>0</v>
      </c>
    </row>
    <row r="71" spans="2:9" s="8" customFormat="1" ht="36" customHeight="1">
      <c r="B71" s="22" t="s">
        <v>133</v>
      </c>
      <c r="C71" s="21" t="s">
        <v>134</v>
      </c>
      <c r="D71" s="23">
        <v>0</v>
      </c>
      <c r="E71" s="23">
        <v>692560.38</v>
      </c>
      <c r="F71" s="23">
        <f t="shared" si="1"/>
        <v>692560.38</v>
      </c>
      <c r="G71" s="23">
        <v>692560.38</v>
      </c>
      <c r="H71" s="23">
        <v>692560.38</v>
      </c>
      <c r="I71" s="23">
        <f t="shared" si="0"/>
        <v>0</v>
      </c>
    </row>
    <row r="72" spans="2:9" s="8" customFormat="1" ht="36" customHeight="1">
      <c r="B72" s="22" t="s">
        <v>135</v>
      </c>
      <c r="C72" s="21" t="s">
        <v>136</v>
      </c>
      <c r="D72" s="23">
        <v>0</v>
      </c>
      <c r="E72" s="23">
        <v>679334.89</v>
      </c>
      <c r="F72" s="23">
        <f t="shared" si="1"/>
        <v>679334.89</v>
      </c>
      <c r="G72" s="23">
        <v>679334.89</v>
      </c>
      <c r="H72" s="23">
        <v>679334.89</v>
      </c>
      <c r="I72" s="23">
        <f t="shared" si="0"/>
        <v>0</v>
      </c>
    </row>
    <row r="73" spans="2:9" s="8" customFormat="1" ht="36" customHeight="1">
      <c r="B73" s="22" t="s">
        <v>137</v>
      </c>
      <c r="C73" s="21" t="s">
        <v>138</v>
      </c>
      <c r="D73" s="23">
        <v>0</v>
      </c>
      <c r="E73" s="23">
        <v>717489.91</v>
      </c>
      <c r="F73" s="23">
        <f t="shared" si="1"/>
        <v>717489.91</v>
      </c>
      <c r="G73" s="23">
        <v>717489.91</v>
      </c>
      <c r="H73" s="23">
        <v>717489.91</v>
      </c>
      <c r="I73" s="23">
        <f t="shared" si="0"/>
        <v>0</v>
      </c>
    </row>
    <row r="74" spans="2:9" s="8" customFormat="1" ht="36" customHeight="1">
      <c r="B74" s="22" t="s">
        <v>139</v>
      </c>
      <c r="C74" s="21" t="s">
        <v>140</v>
      </c>
      <c r="D74" s="23">
        <v>0</v>
      </c>
      <c r="E74" s="23">
        <v>684275.6699999999</v>
      </c>
      <c r="F74" s="23">
        <f t="shared" si="1"/>
        <v>684275.6699999999</v>
      </c>
      <c r="G74" s="23">
        <v>684275.67</v>
      </c>
      <c r="H74" s="23">
        <v>684275.67</v>
      </c>
      <c r="I74" s="23">
        <f t="shared" si="0"/>
        <v>0</v>
      </c>
    </row>
    <row r="75" spans="2:9" s="8" customFormat="1" ht="36" customHeight="1">
      <c r="B75" s="22" t="s">
        <v>141</v>
      </c>
      <c r="C75" s="21" t="s">
        <v>142</v>
      </c>
      <c r="D75" s="23">
        <v>0</v>
      </c>
      <c r="E75" s="23">
        <v>682389.08</v>
      </c>
      <c r="F75" s="23">
        <f t="shared" si="1"/>
        <v>682389.08</v>
      </c>
      <c r="G75" s="23">
        <v>682389.08</v>
      </c>
      <c r="H75" s="23">
        <v>682389.08</v>
      </c>
      <c r="I75" s="23">
        <f t="shared" si="0"/>
        <v>0</v>
      </c>
    </row>
    <row r="76" spans="2:9" s="8" customFormat="1" ht="36" customHeight="1">
      <c r="B76" s="22" t="s">
        <v>143</v>
      </c>
      <c r="C76" s="21" t="s">
        <v>144</v>
      </c>
      <c r="D76" s="23">
        <v>0</v>
      </c>
      <c r="E76" s="23">
        <v>692644.26</v>
      </c>
      <c r="F76" s="23">
        <f t="shared" si="1"/>
        <v>692644.26</v>
      </c>
      <c r="G76" s="23">
        <v>692644.26</v>
      </c>
      <c r="H76" s="23">
        <v>692644.26</v>
      </c>
      <c r="I76" s="23">
        <f t="shared" si="0"/>
        <v>0</v>
      </c>
    </row>
    <row r="77" spans="2:9" s="8" customFormat="1" ht="36" customHeight="1">
      <c r="B77" s="22" t="s">
        <v>145</v>
      </c>
      <c r="C77" s="21" t="s">
        <v>146</v>
      </c>
      <c r="D77" s="23">
        <v>0</v>
      </c>
      <c r="E77" s="23">
        <v>688694.97</v>
      </c>
      <c r="F77" s="23">
        <f t="shared" si="1"/>
        <v>688694.97</v>
      </c>
      <c r="G77" s="23">
        <v>688694.97</v>
      </c>
      <c r="H77" s="23">
        <v>688694.97</v>
      </c>
      <c r="I77" s="23">
        <f t="shared" si="0"/>
        <v>0</v>
      </c>
    </row>
    <row r="78" spans="2:9" s="8" customFormat="1" ht="36" customHeight="1">
      <c r="B78" s="22" t="s">
        <v>147</v>
      </c>
      <c r="C78" s="21" t="s">
        <v>148</v>
      </c>
      <c r="D78" s="23">
        <v>0</v>
      </c>
      <c r="E78" s="23">
        <v>689468.55</v>
      </c>
      <c r="F78" s="23">
        <f t="shared" si="1"/>
        <v>689468.55</v>
      </c>
      <c r="G78" s="23">
        <v>689468.55</v>
      </c>
      <c r="H78" s="23">
        <v>689468.55</v>
      </c>
      <c r="I78" s="23">
        <f t="shared" si="0"/>
        <v>0</v>
      </c>
    </row>
    <row r="79" spans="2:9" s="8" customFormat="1" ht="36" customHeight="1">
      <c r="B79" s="22" t="s">
        <v>149</v>
      </c>
      <c r="C79" s="21" t="s">
        <v>150</v>
      </c>
      <c r="D79" s="23">
        <v>0</v>
      </c>
      <c r="E79" s="23">
        <v>1626802.16</v>
      </c>
      <c r="F79" s="23">
        <f t="shared" si="1"/>
        <v>1626802.16</v>
      </c>
      <c r="G79" s="23">
        <v>1626802.16</v>
      </c>
      <c r="H79" s="23">
        <v>1626802.16</v>
      </c>
      <c r="I79" s="23">
        <f t="shared" si="0"/>
        <v>0</v>
      </c>
    </row>
    <row r="80" spans="2:9" s="8" customFormat="1" ht="36" customHeight="1">
      <c r="B80" s="22" t="s">
        <v>151</v>
      </c>
      <c r="C80" s="21" t="s">
        <v>152</v>
      </c>
      <c r="D80" s="23">
        <v>0</v>
      </c>
      <c r="E80" s="23">
        <v>720535.57</v>
      </c>
      <c r="F80" s="23">
        <f t="shared" si="1"/>
        <v>720535.57</v>
      </c>
      <c r="G80" s="23">
        <v>720535.57</v>
      </c>
      <c r="H80" s="23">
        <v>720535.57</v>
      </c>
      <c r="I80" s="23">
        <f t="shared" si="0"/>
        <v>0</v>
      </c>
    </row>
    <row r="81" spans="2:9" s="8" customFormat="1" ht="36" customHeight="1">
      <c r="B81" s="22" t="s">
        <v>153</v>
      </c>
      <c r="C81" s="21" t="s">
        <v>154</v>
      </c>
      <c r="D81" s="23">
        <v>0</v>
      </c>
      <c r="E81" s="23">
        <v>2660814.3600000003</v>
      </c>
      <c r="F81" s="23">
        <f t="shared" si="1"/>
        <v>2660814.3600000003</v>
      </c>
      <c r="G81" s="23">
        <v>2660814.36</v>
      </c>
      <c r="H81" s="23">
        <v>2660814.36</v>
      </c>
      <c r="I81" s="23">
        <f t="shared" si="0"/>
        <v>0</v>
      </c>
    </row>
    <row r="82" spans="2:9" s="8" customFormat="1" ht="36" customHeight="1">
      <c r="B82" s="22" t="s">
        <v>155</v>
      </c>
      <c r="C82" s="21" t="s">
        <v>156</v>
      </c>
      <c r="D82" s="23">
        <v>0</v>
      </c>
      <c r="E82" s="23">
        <v>1797305.97</v>
      </c>
      <c r="F82" s="23">
        <f t="shared" si="1"/>
        <v>1797305.97</v>
      </c>
      <c r="G82" s="23">
        <v>1797305.97</v>
      </c>
      <c r="H82" s="23">
        <v>1797305.97</v>
      </c>
      <c r="I82" s="23">
        <f t="shared" si="0"/>
        <v>0</v>
      </c>
    </row>
    <row r="83" spans="2:9" s="8" customFormat="1" ht="36" customHeight="1">
      <c r="B83" s="22" t="s">
        <v>157</v>
      </c>
      <c r="C83" s="21" t="s">
        <v>158</v>
      </c>
      <c r="D83" s="23">
        <v>0</v>
      </c>
      <c r="E83" s="23">
        <v>746033.12</v>
      </c>
      <c r="F83" s="23">
        <f t="shared" si="1"/>
        <v>746033.12</v>
      </c>
      <c r="G83" s="23">
        <v>746033.12</v>
      </c>
      <c r="H83" s="23">
        <v>746033.12</v>
      </c>
      <c r="I83" s="23">
        <f t="shared" si="0"/>
        <v>0</v>
      </c>
    </row>
    <row r="84" spans="2:9" s="8" customFormat="1" ht="36" customHeight="1">
      <c r="B84" s="22" t="s">
        <v>159</v>
      </c>
      <c r="C84" s="21" t="s">
        <v>160</v>
      </c>
      <c r="D84" s="23">
        <v>0</v>
      </c>
      <c r="E84" s="23">
        <v>1587456.9200000002</v>
      </c>
      <c r="F84" s="23">
        <f t="shared" si="1"/>
        <v>1587456.9200000002</v>
      </c>
      <c r="G84" s="23">
        <v>1587456.92</v>
      </c>
      <c r="H84" s="23">
        <v>1587456.92</v>
      </c>
      <c r="I84" s="23">
        <f t="shared" si="0"/>
        <v>0</v>
      </c>
    </row>
    <row r="85" spans="2:9" s="8" customFormat="1" ht="36" customHeight="1">
      <c r="B85" s="22" t="s">
        <v>161</v>
      </c>
      <c r="C85" s="21" t="s">
        <v>162</v>
      </c>
      <c r="D85" s="23">
        <v>0</v>
      </c>
      <c r="E85" s="23">
        <v>2573300.6399999997</v>
      </c>
      <c r="F85" s="23">
        <f t="shared" si="1"/>
        <v>2573300.6399999997</v>
      </c>
      <c r="G85" s="23">
        <v>2573300.64</v>
      </c>
      <c r="H85" s="23">
        <v>2573300.64</v>
      </c>
      <c r="I85" s="23">
        <f t="shared" si="0"/>
        <v>0</v>
      </c>
    </row>
    <row r="86" spans="2:9" s="8" customFormat="1" ht="36" customHeight="1">
      <c r="B86" s="22" t="s">
        <v>163</v>
      </c>
      <c r="C86" s="21" t="s">
        <v>164</v>
      </c>
      <c r="D86" s="23">
        <v>0</v>
      </c>
      <c r="E86" s="23">
        <v>644271.01</v>
      </c>
      <c r="F86" s="23">
        <f t="shared" si="1"/>
        <v>644271.01</v>
      </c>
      <c r="G86" s="23">
        <v>644271.01</v>
      </c>
      <c r="H86" s="23">
        <v>644271.01</v>
      </c>
      <c r="I86" s="23">
        <f t="shared" si="0"/>
        <v>0</v>
      </c>
    </row>
    <row r="87" spans="2:9" s="8" customFormat="1" ht="36" customHeight="1">
      <c r="B87" s="22" t="s">
        <v>165</v>
      </c>
      <c r="C87" s="21" t="s">
        <v>166</v>
      </c>
      <c r="D87" s="23">
        <v>0</v>
      </c>
      <c r="E87" s="23">
        <v>637309.1200000001</v>
      </c>
      <c r="F87" s="23">
        <f t="shared" si="1"/>
        <v>637309.1200000001</v>
      </c>
      <c r="G87" s="23">
        <v>637309.12</v>
      </c>
      <c r="H87" s="23">
        <v>637309.12</v>
      </c>
      <c r="I87" s="23">
        <f t="shared" si="0"/>
        <v>0</v>
      </c>
    </row>
    <row r="88" spans="2:9" s="8" customFormat="1" ht="36" customHeight="1">
      <c r="B88" s="22" t="s">
        <v>167</v>
      </c>
      <c r="C88" s="21" t="s">
        <v>168</v>
      </c>
      <c r="D88" s="23">
        <v>0</v>
      </c>
      <c r="E88" s="23">
        <v>691597.26</v>
      </c>
      <c r="F88" s="23">
        <f t="shared" si="1"/>
        <v>691597.26</v>
      </c>
      <c r="G88" s="23">
        <v>691597.26</v>
      </c>
      <c r="H88" s="23">
        <v>691597.26</v>
      </c>
      <c r="I88" s="23">
        <f t="shared" si="0"/>
        <v>0</v>
      </c>
    </row>
    <row r="89" spans="2:9" s="8" customFormat="1" ht="36" customHeight="1">
      <c r="B89" s="22" t="s">
        <v>169</v>
      </c>
      <c r="C89" s="21" t="s">
        <v>170</v>
      </c>
      <c r="D89" s="23">
        <v>0</v>
      </c>
      <c r="E89" s="23">
        <v>1528650.77</v>
      </c>
      <c r="F89" s="23">
        <f t="shared" si="1"/>
        <v>1528650.77</v>
      </c>
      <c r="G89" s="23">
        <v>1528650.77</v>
      </c>
      <c r="H89" s="23">
        <v>1528650.77</v>
      </c>
      <c r="I89" s="23">
        <f t="shared" si="0"/>
        <v>0</v>
      </c>
    </row>
    <row r="90" spans="2:9" s="8" customFormat="1" ht="36" customHeight="1">
      <c r="B90" s="22" t="s">
        <v>171</v>
      </c>
      <c r="C90" s="21" t="s">
        <v>172</v>
      </c>
      <c r="D90" s="23">
        <v>0</v>
      </c>
      <c r="E90" s="23">
        <v>796513.2799999999</v>
      </c>
      <c r="F90" s="23">
        <f t="shared" si="1"/>
        <v>796513.2799999999</v>
      </c>
      <c r="G90" s="23">
        <v>796513.28</v>
      </c>
      <c r="H90" s="23">
        <v>796513.28</v>
      </c>
      <c r="I90" s="23">
        <f t="shared" si="0"/>
        <v>0</v>
      </c>
    </row>
    <row r="91" spans="2:9" s="8" customFormat="1" ht="36" customHeight="1">
      <c r="B91" s="22" t="s">
        <v>173</v>
      </c>
      <c r="C91" s="21" t="s">
        <v>174</v>
      </c>
      <c r="D91" s="23">
        <v>0</v>
      </c>
      <c r="E91" s="23">
        <v>922808.9400000001</v>
      </c>
      <c r="F91" s="23">
        <f t="shared" si="1"/>
        <v>922808.9400000001</v>
      </c>
      <c r="G91" s="23">
        <v>922808.94</v>
      </c>
      <c r="H91" s="23">
        <v>922808.94</v>
      </c>
      <c r="I91" s="23">
        <f t="shared" si="0"/>
        <v>0</v>
      </c>
    </row>
    <row r="92" spans="2:9" s="8" customFormat="1" ht="36" customHeight="1">
      <c r="B92" s="22" t="s">
        <v>175</v>
      </c>
      <c r="C92" s="21" t="s">
        <v>176</v>
      </c>
      <c r="D92" s="23">
        <v>0</v>
      </c>
      <c r="E92" s="23">
        <v>3487396.1799999997</v>
      </c>
      <c r="F92" s="23">
        <f t="shared" si="1"/>
        <v>3487396.1799999997</v>
      </c>
      <c r="G92" s="23">
        <v>3487396.18</v>
      </c>
      <c r="H92" s="23">
        <v>3487396.18</v>
      </c>
      <c r="I92" s="23">
        <f t="shared" si="0"/>
        <v>0</v>
      </c>
    </row>
    <row r="93" spans="2:9" s="8" customFormat="1" ht="36" customHeight="1">
      <c r="B93" s="22" t="s">
        <v>177</v>
      </c>
      <c r="C93" s="21" t="s">
        <v>178</v>
      </c>
      <c r="D93" s="23">
        <v>0</v>
      </c>
      <c r="E93" s="23">
        <v>2118150.59</v>
      </c>
      <c r="F93" s="23">
        <f t="shared" si="1"/>
        <v>2118150.59</v>
      </c>
      <c r="G93" s="23">
        <v>2118150.59</v>
      </c>
      <c r="H93" s="23">
        <v>2118150.59</v>
      </c>
      <c r="I93" s="23">
        <f t="shared" si="0"/>
        <v>0</v>
      </c>
    </row>
    <row r="94" spans="2:9" s="8" customFormat="1" ht="36" customHeight="1">
      <c r="B94" s="22" t="s">
        <v>179</v>
      </c>
      <c r="C94" s="21" t="s">
        <v>180</v>
      </c>
      <c r="D94" s="23">
        <v>0</v>
      </c>
      <c r="E94" s="23">
        <v>829383.76</v>
      </c>
      <c r="F94" s="23">
        <f t="shared" si="1"/>
        <v>829383.76</v>
      </c>
      <c r="G94" s="23">
        <v>829383.76</v>
      </c>
      <c r="H94" s="23">
        <v>829383.76</v>
      </c>
      <c r="I94" s="23">
        <f t="shared" si="0"/>
        <v>0</v>
      </c>
    </row>
    <row r="95" spans="2:9" s="8" customFormat="1" ht="36" customHeight="1">
      <c r="B95" s="22" t="s">
        <v>181</v>
      </c>
      <c r="C95" s="21" t="s">
        <v>182</v>
      </c>
      <c r="D95" s="23">
        <v>0</v>
      </c>
      <c r="E95" s="23">
        <v>1145889.82</v>
      </c>
      <c r="F95" s="23">
        <f t="shared" si="1"/>
        <v>1145889.82</v>
      </c>
      <c r="G95" s="23">
        <v>1145889.82</v>
      </c>
      <c r="H95" s="23">
        <v>1145889.82</v>
      </c>
      <c r="I95" s="23">
        <f t="shared" si="0"/>
        <v>0</v>
      </c>
    </row>
    <row r="96" spans="2:9" s="8" customFormat="1" ht="36" customHeight="1">
      <c r="B96" s="22" t="s">
        <v>183</v>
      </c>
      <c r="C96" s="21" t="s">
        <v>184</v>
      </c>
      <c r="D96" s="23">
        <v>0</v>
      </c>
      <c r="E96" s="23">
        <v>656277.7</v>
      </c>
      <c r="F96" s="23">
        <f t="shared" si="1"/>
        <v>656277.7</v>
      </c>
      <c r="G96" s="23">
        <v>656277.7</v>
      </c>
      <c r="H96" s="23">
        <v>656277.7</v>
      </c>
      <c r="I96" s="23">
        <f t="shared" si="0"/>
        <v>0</v>
      </c>
    </row>
    <row r="97" spans="2:9" s="8" customFormat="1" ht="36" customHeight="1">
      <c r="B97" s="22" t="s">
        <v>185</v>
      </c>
      <c r="C97" s="21" t="s">
        <v>186</v>
      </c>
      <c r="D97" s="23">
        <v>0</v>
      </c>
      <c r="E97" s="23">
        <v>1278288.36</v>
      </c>
      <c r="F97" s="23">
        <f t="shared" si="1"/>
        <v>1278288.36</v>
      </c>
      <c r="G97" s="23">
        <v>1278288.36</v>
      </c>
      <c r="H97" s="23">
        <v>1278288.36</v>
      </c>
      <c r="I97" s="23">
        <f t="shared" si="0"/>
        <v>0</v>
      </c>
    </row>
    <row r="98" spans="2:9" s="8" customFormat="1" ht="36" customHeight="1">
      <c r="B98" s="22" t="s">
        <v>187</v>
      </c>
      <c r="C98" s="21" t="s">
        <v>188</v>
      </c>
      <c r="D98" s="23">
        <v>0</v>
      </c>
      <c r="E98" s="23">
        <v>1762161.01</v>
      </c>
      <c r="F98" s="23">
        <f t="shared" si="1"/>
        <v>1762161.01</v>
      </c>
      <c r="G98" s="23">
        <v>1762161.01</v>
      </c>
      <c r="H98" s="23">
        <v>1762161.01</v>
      </c>
      <c r="I98" s="23">
        <f t="shared" si="0"/>
        <v>0</v>
      </c>
    </row>
    <row r="99" spans="2:9" s="8" customFormat="1" ht="36" customHeight="1">
      <c r="B99" s="22" t="s">
        <v>189</v>
      </c>
      <c r="C99" s="21" t="s">
        <v>190</v>
      </c>
      <c r="D99" s="23">
        <v>0</v>
      </c>
      <c r="E99" s="23">
        <v>6066970.25</v>
      </c>
      <c r="F99" s="23">
        <f t="shared" si="1"/>
        <v>6066970.25</v>
      </c>
      <c r="G99" s="23">
        <v>6066970.25</v>
      </c>
      <c r="H99" s="23">
        <v>6066970.25</v>
      </c>
      <c r="I99" s="23">
        <f t="shared" si="0"/>
        <v>0</v>
      </c>
    </row>
    <row r="100" spans="2:9" s="8" customFormat="1" ht="36" customHeight="1">
      <c r="B100" s="22" t="s">
        <v>191</v>
      </c>
      <c r="C100" s="21" t="s">
        <v>192</v>
      </c>
      <c r="D100" s="23">
        <v>0</v>
      </c>
      <c r="E100" s="23">
        <v>1572009.79</v>
      </c>
      <c r="F100" s="23">
        <f t="shared" si="1"/>
        <v>1572009.79</v>
      </c>
      <c r="G100" s="23">
        <v>1572009.79</v>
      </c>
      <c r="H100" s="23">
        <v>1572009.79</v>
      </c>
      <c r="I100" s="23">
        <f t="shared" si="0"/>
        <v>0</v>
      </c>
    </row>
    <row r="101" spans="2:9" s="8" customFormat="1" ht="36" customHeight="1">
      <c r="B101" s="22" t="s">
        <v>193</v>
      </c>
      <c r="C101" s="21" t="s">
        <v>194</v>
      </c>
      <c r="D101" s="23">
        <v>0</v>
      </c>
      <c r="E101" s="23">
        <v>688091.08</v>
      </c>
      <c r="F101" s="23">
        <f t="shared" si="1"/>
        <v>688091.08</v>
      </c>
      <c r="G101" s="23">
        <v>688091.08</v>
      </c>
      <c r="H101" s="23">
        <v>688091.08</v>
      </c>
      <c r="I101" s="23">
        <f t="shared" si="0"/>
        <v>0</v>
      </c>
    </row>
    <row r="102" spans="2:9" s="8" customFormat="1" ht="36" customHeight="1">
      <c r="B102" s="22" t="s">
        <v>195</v>
      </c>
      <c r="C102" s="21" t="s">
        <v>196</v>
      </c>
      <c r="D102" s="23">
        <v>0</v>
      </c>
      <c r="E102" s="23">
        <v>694836.92</v>
      </c>
      <c r="F102" s="23">
        <f t="shared" si="1"/>
        <v>694836.92</v>
      </c>
      <c r="G102" s="23">
        <v>694836.92</v>
      </c>
      <c r="H102" s="23">
        <v>694836.92</v>
      </c>
      <c r="I102" s="23">
        <f t="shared" si="0"/>
        <v>0</v>
      </c>
    </row>
    <row r="103" spans="2:9" s="8" customFormat="1" ht="36" customHeight="1">
      <c r="B103" s="22" t="s">
        <v>197</v>
      </c>
      <c r="C103" s="21" t="s">
        <v>198</v>
      </c>
      <c r="D103" s="23">
        <v>0</v>
      </c>
      <c r="E103" s="23">
        <v>2229419.4200000004</v>
      </c>
      <c r="F103" s="23">
        <f t="shared" si="1"/>
        <v>2229419.4200000004</v>
      </c>
      <c r="G103" s="23">
        <v>2229419.42</v>
      </c>
      <c r="H103" s="23">
        <v>2229419.42</v>
      </c>
      <c r="I103" s="23">
        <f t="shared" si="0"/>
        <v>0</v>
      </c>
    </row>
    <row r="104" spans="2:9" s="8" customFormat="1" ht="36" customHeight="1">
      <c r="B104" s="22" t="s">
        <v>199</v>
      </c>
      <c r="C104" s="21" t="s">
        <v>200</v>
      </c>
      <c r="D104" s="23">
        <v>0</v>
      </c>
      <c r="E104" s="23">
        <v>773559.84</v>
      </c>
      <c r="F104" s="23">
        <f t="shared" si="1"/>
        <v>773559.84</v>
      </c>
      <c r="G104" s="23">
        <v>773559.84</v>
      </c>
      <c r="H104" s="23">
        <v>773559.84</v>
      </c>
      <c r="I104" s="23">
        <f t="shared" si="0"/>
        <v>0</v>
      </c>
    </row>
    <row r="105" spans="2:9" s="8" customFormat="1" ht="36" customHeight="1">
      <c r="B105" s="22" t="s">
        <v>201</v>
      </c>
      <c r="C105" s="21" t="s">
        <v>202</v>
      </c>
      <c r="D105" s="23">
        <v>0</v>
      </c>
      <c r="E105" s="23">
        <v>757982.16</v>
      </c>
      <c r="F105" s="23">
        <f t="shared" si="1"/>
        <v>757982.16</v>
      </c>
      <c r="G105" s="23">
        <v>757982.16</v>
      </c>
      <c r="H105" s="23">
        <v>757982.16</v>
      </c>
      <c r="I105" s="23">
        <f t="shared" si="0"/>
        <v>0</v>
      </c>
    </row>
    <row r="106" spans="2:9" s="8" customFormat="1" ht="36" customHeight="1">
      <c r="B106" s="22" t="s">
        <v>203</v>
      </c>
      <c r="C106" s="21" t="s">
        <v>204</v>
      </c>
      <c r="D106" s="23">
        <v>0</v>
      </c>
      <c r="E106" s="23">
        <v>1279126.02</v>
      </c>
      <c r="F106" s="23">
        <f t="shared" si="1"/>
        <v>1279126.02</v>
      </c>
      <c r="G106" s="23">
        <v>1279126.02</v>
      </c>
      <c r="H106" s="23">
        <v>1279126.02</v>
      </c>
      <c r="I106" s="23">
        <f t="shared" si="0"/>
        <v>0</v>
      </c>
    </row>
    <row r="107" spans="2:9" s="8" customFormat="1" ht="36" customHeight="1">
      <c r="B107" s="22" t="s">
        <v>205</v>
      </c>
      <c r="C107" s="21" t="s">
        <v>206</v>
      </c>
      <c r="D107" s="23">
        <v>0</v>
      </c>
      <c r="E107" s="23">
        <v>2106411.63</v>
      </c>
      <c r="F107" s="23">
        <f t="shared" si="1"/>
        <v>2106411.63</v>
      </c>
      <c r="G107" s="23">
        <v>2106411.63</v>
      </c>
      <c r="H107" s="23">
        <v>2106411.63</v>
      </c>
      <c r="I107" s="23">
        <f t="shared" si="0"/>
        <v>0</v>
      </c>
    </row>
    <row r="108" spans="2:9" s="8" customFormat="1" ht="36" customHeight="1">
      <c r="B108" s="22" t="s">
        <v>207</v>
      </c>
      <c r="C108" s="21" t="s">
        <v>208</v>
      </c>
      <c r="D108" s="23">
        <v>0</v>
      </c>
      <c r="E108" s="23">
        <v>1637876.5</v>
      </c>
      <c r="F108" s="23">
        <f t="shared" si="1"/>
        <v>1637876.5</v>
      </c>
      <c r="G108" s="23">
        <v>1637876.5</v>
      </c>
      <c r="H108" s="23">
        <v>1637876.5</v>
      </c>
      <c r="I108" s="23">
        <f t="shared" si="0"/>
        <v>0</v>
      </c>
    </row>
    <row r="109" spans="2:9" s="8" customFormat="1" ht="36" customHeight="1">
      <c r="B109" s="22" t="s">
        <v>209</v>
      </c>
      <c r="C109" s="21" t="s">
        <v>210</v>
      </c>
      <c r="D109" s="23">
        <v>0</v>
      </c>
      <c r="E109" s="23">
        <v>11096147.98</v>
      </c>
      <c r="F109" s="23">
        <f t="shared" si="1"/>
        <v>11096147.98</v>
      </c>
      <c r="G109" s="23">
        <v>8663513.04</v>
      </c>
      <c r="H109" s="23">
        <v>8663513.04</v>
      </c>
      <c r="I109" s="23">
        <f t="shared" si="0"/>
        <v>2432634.9400000013</v>
      </c>
    </row>
    <row r="110" spans="2:9" s="8" customFormat="1" ht="36" customHeight="1">
      <c r="B110" s="22" t="s">
        <v>211</v>
      </c>
      <c r="C110" s="21" t="s">
        <v>212</v>
      </c>
      <c r="D110" s="23">
        <v>0</v>
      </c>
      <c r="E110" s="23">
        <v>732292.44</v>
      </c>
      <c r="F110" s="23">
        <f t="shared" si="1"/>
        <v>732292.44</v>
      </c>
      <c r="G110" s="23">
        <v>732292.44</v>
      </c>
      <c r="H110" s="23">
        <v>732292.44</v>
      </c>
      <c r="I110" s="23">
        <f t="shared" si="0"/>
        <v>0</v>
      </c>
    </row>
    <row r="111" spans="2:9" s="8" customFormat="1" ht="36" customHeight="1">
      <c r="B111" s="22" t="s">
        <v>213</v>
      </c>
      <c r="C111" s="21" t="s">
        <v>214</v>
      </c>
      <c r="D111" s="23">
        <v>0</v>
      </c>
      <c r="E111" s="23">
        <v>176194.37</v>
      </c>
      <c r="F111" s="23">
        <f t="shared" si="1"/>
        <v>176194.37</v>
      </c>
      <c r="G111" s="23">
        <v>176194.37</v>
      </c>
      <c r="H111" s="23">
        <v>176194.37</v>
      </c>
      <c r="I111" s="23">
        <f t="shared" si="0"/>
        <v>0</v>
      </c>
    </row>
    <row r="112" spans="2:9" s="8" customFormat="1" ht="36" customHeight="1">
      <c r="B112" s="22" t="s">
        <v>215</v>
      </c>
      <c r="C112" s="21" t="s">
        <v>216</v>
      </c>
      <c r="D112" s="23">
        <v>0</v>
      </c>
      <c r="E112" s="23">
        <v>693389.3200000001</v>
      </c>
      <c r="F112" s="23">
        <f t="shared" si="1"/>
        <v>693389.3200000001</v>
      </c>
      <c r="G112" s="23">
        <v>693389.32</v>
      </c>
      <c r="H112" s="23">
        <v>693389.32</v>
      </c>
      <c r="I112" s="23">
        <f t="shared" si="0"/>
        <v>0</v>
      </c>
    </row>
    <row r="113" spans="2:9" s="8" customFormat="1" ht="36" customHeight="1">
      <c r="B113" s="22" t="s">
        <v>217</v>
      </c>
      <c r="C113" s="21" t="s">
        <v>218</v>
      </c>
      <c r="D113" s="23">
        <v>0</v>
      </c>
      <c r="E113" s="23">
        <v>858583.9</v>
      </c>
      <c r="F113" s="23">
        <f t="shared" si="1"/>
        <v>858583.9</v>
      </c>
      <c r="G113" s="23">
        <v>858583.9</v>
      </c>
      <c r="H113" s="23">
        <v>858583.9</v>
      </c>
      <c r="I113" s="23">
        <f t="shared" si="0"/>
        <v>0</v>
      </c>
    </row>
    <row r="114" spans="2:9" s="8" customFormat="1" ht="36" customHeight="1">
      <c r="B114" s="22" t="s">
        <v>219</v>
      </c>
      <c r="C114" s="21" t="s">
        <v>220</v>
      </c>
      <c r="D114" s="23">
        <v>0</v>
      </c>
      <c r="E114" s="23">
        <v>679304</v>
      </c>
      <c r="F114" s="23">
        <f t="shared" si="1"/>
        <v>679304</v>
      </c>
      <c r="G114" s="23">
        <v>679304</v>
      </c>
      <c r="H114" s="23">
        <v>679304</v>
      </c>
      <c r="I114" s="23">
        <f t="shared" si="0"/>
        <v>0</v>
      </c>
    </row>
    <row r="115" spans="2:9" s="8" customFormat="1" ht="36" customHeight="1">
      <c r="B115" s="22" t="s">
        <v>221</v>
      </c>
      <c r="C115" s="21" t="s">
        <v>222</v>
      </c>
      <c r="D115" s="23">
        <v>0</v>
      </c>
      <c r="E115" s="23">
        <v>1415001.52</v>
      </c>
      <c r="F115" s="23">
        <f t="shared" si="1"/>
        <v>1415001.52</v>
      </c>
      <c r="G115" s="23">
        <v>1415001.52</v>
      </c>
      <c r="H115" s="23">
        <v>1415001.52</v>
      </c>
      <c r="I115" s="23">
        <f t="shared" si="0"/>
        <v>0</v>
      </c>
    </row>
    <row r="116" spans="2:9" s="8" customFormat="1" ht="36" customHeight="1">
      <c r="B116" s="22" t="s">
        <v>223</v>
      </c>
      <c r="C116" s="21" t="s">
        <v>224</v>
      </c>
      <c r="D116" s="23">
        <v>0</v>
      </c>
      <c r="E116" s="23">
        <v>704254.23</v>
      </c>
      <c r="F116" s="23">
        <f t="shared" si="1"/>
        <v>704254.23</v>
      </c>
      <c r="G116" s="23">
        <v>704254.23</v>
      </c>
      <c r="H116" s="23">
        <v>704254.23</v>
      </c>
      <c r="I116" s="23">
        <f t="shared" si="0"/>
        <v>0</v>
      </c>
    </row>
    <row r="117" spans="2:9" s="8" customFormat="1" ht="36" customHeight="1">
      <c r="B117" s="22" t="s">
        <v>225</v>
      </c>
      <c r="C117" s="21" t="s">
        <v>226</v>
      </c>
      <c r="D117" s="23">
        <v>0</v>
      </c>
      <c r="E117" s="23">
        <v>798544.83</v>
      </c>
      <c r="F117" s="23">
        <f t="shared" si="1"/>
        <v>798544.83</v>
      </c>
      <c r="G117" s="23">
        <v>798544.83</v>
      </c>
      <c r="H117" s="23">
        <v>798544.83</v>
      </c>
      <c r="I117" s="23">
        <f t="shared" si="0"/>
        <v>0</v>
      </c>
    </row>
    <row r="118" spans="2:9" s="8" customFormat="1" ht="36" customHeight="1">
      <c r="B118" s="22" t="s">
        <v>227</v>
      </c>
      <c r="C118" s="21" t="s">
        <v>228</v>
      </c>
      <c r="D118" s="23">
        <v>0</v>
      </c>
      <c r="E118" s="23">
        <v>725034.13</v>
      </c>
      <c r="F118" s="23">
        <f t="shared" si="1"/>
        <v>725034.13</v>
      </c>
      <c r="G118" s="23">
        <v>725034.13</v>
      </c>
      <c r="H118" s="23">
        <v>725034.13</v>
      </c>
      <c r="I118" s="23">
        <f t="shared" si="0"/>
        <v>0</v>
      </c>
    </row>
    <row r="119" spans="2:9" s="8" customFormat="1" ht="36" customHeight="1">
      <c r="B119" s="22" t="s">
        <v>229</v>
      </c>
      <c r="C119" s="21" t="s">
        <v>230</v>
      </c>
      <c r="D119" s="23">
        <v>0</v>
      </c>
      <c r="E119" s="23">
        <v>1530082.09</v>
      </c>
      <c r="F119" s="23">
        <f t="shared" si="1"/>
        <v>1530082.09</v>
      </c>
      <c r="G119" s="23">
        <v>1530082.09</v>
      </c>
      <c r="H119" s="23">
        <v>1530082.09</v>
      </c>
      <c r="I119" s="23">
        <f t="shared" si="0"/>
        <v>0</v>
      </c>
    </row>
    <row r="120" spans="2:9" s="8" customFormat="1" ht="36" customHeight="1">
      <c r="B120" s="22" t="s">
        <v>231</v>
      </c>
      <c r="C120" s="21" t="s">
        <v>232</v>
      </c>
      <c r="D120" s="23">
        <v>0</v>
      </c>
      <c r="E120" s="23">
        <v>1446796.08</v>
      </c>
      <c r="F120" s="23">
        <f t="shared" si="1"/>
        <v>1446796.08</v>
      </c>
      <c r="G120" s="23">
        <v>1446796.08</v>
      </c>
      <c r="H120" s="23">
        <v>1446796.08</v>
      </c>
      <c r="I120" s="23">
        <f t="shared" si="0"/>
        <v>0</v>
      </c>
    </row>
    <row r="121" spans="2:9" s="8" customFormat="1" ht="36" customHeight="1">
      <c r="B121" s="22" t="s">
        <v>233</v>
      </c>
      <c r="C121" s="21" t="s">
        <v>234</v>
      </c>
      <c r="D121" s="23">
        <v>0</v>
      </c>
      <c r="E121" s="23">
        <v>1289657.78</v>
      </c>
      <c r="F121" s="23">
        <f t="shared" si="1"/>
        <v>1289657.78</v>
      </c>
      <c r="G121" s="23">
        <v>1289657.78</v>
      </c>
      <c r="H121" s="23">
        <v>1289657.78</v>
      </c>
      <c r="I121" s="23">
        <f t="shared" si="0"/>
        <v>0</v>
      </c>
    </row>
    <row r="122" spans="2:9" s="8" customFormat="1" ht="36" customHeight="1">
      <c r="B122" s="22" t="s">
        <v>235</v>
      </c>
      <c r="C122" s="21" t="s">
        <v>236</v>
      </c>
      <c r="D122" s="23">
        <v>0</v>
      </c>
      <c r="E122" s="23">
        <v>1659042.51</v>
      </c>
      <c r="F122" s="23">
        <f t="shared" si="1"/>
        <v>1659042.51</v>
      </c>
      <c r="G122" s="23">
        <v>1659042.51</v>
      </c>
      <c r="H122" s="23">
        <v>1659042.51</v>
      </c>
      <c r="I122" s="23">
        <f t="shared" si="0"/>
        <v>0</v>
      </c>
    </row>
    <row r="123" spans="2:9" s="8" customFormat="1" ht="36" customHeight="1">
      <c r="B123" s="22" t="s">
        <v>237</v>
      </c>
      <c r="C123" s="21" t="s">
        <v>238</v>
      </c>
      <c r="D123" s="23">
        <v>0</v>
      </c>
      <c r="E123" s="23">
        <v>14990060.11</v>
      </c>
      <c r="F123" s="23">
        <f t="shared" si="1"/>
        <v>14990060.11</v>
      </c>
      <c r="G123" s="23">
        <v>5558778.01</v>
      </c>
      <c r="H123" s="23">
        <v>5558778.01</v>
      </c>
      <c r="I123" s="23">
        <f t="shared" si="0"/>
        <v>9431282.1</v>
      </c>
    </row>
    <row r="124" spans="2:9" s="8" customFormat="1" ht="36" customHeight="1">
      <c r="B124" s="22" t="s">
        <v>239</v>
      </c>
      <c r="C124" s="21" t="s">
        <v>240</v>
      </c>
      <c r="D124" s="23">
        <v>0</v>
      </c>
      <c r="E124" s="23">
        <v>1494955.02</v>
      </c>
      <c r="F124" s="23">
        <f t="shared" si="1"/>
        <v>1494955.02</v>
      </c>
      <c r="G124" s="23">
        <v>1494955.02</v>
      </c>
      <c r="H124" s="23">
        <v>1494955.02</v>
      </c>
      <c r="I124" s="23">
        <f t="shared" si="0"/>
        <v>0</v>
      </c>
    </row>
    <row r="125" spans="2:9" s="8" customFormat="1" ht="36" customHeight="1">
      <c r="B125" s="22" t="s">
        <v>241</v>
      </c>
      <c r="C125" s="21" t="s">
        <v>242</v>
      </c>
      <c r="D125" s="23">
        <v>0</v>
      </c>
      <c r="E125" s="23">
        <v>981391.75</v>
      </c>
      <c r="F125" s="23">
        <f t="shared" si="1"/>
        <v>981391.75</v>
      </c>
      <c r="G125" s="23">
        <v>981391.75</v>
      </c>
      <c r="H125" s="23">
        <v>981391.75</v>
      </c>
      <c r="I125" s="23">
        <f t="shared" si="0"/>
        <v>0</v>
      </c>
    </row>
    <row r="126" spans="2:9" s="8" customFormat="1" ht="36" customHeight="1">
      <c r="B126" s="22" t="s">
        <v>243</v>
      </c>
      <c r="C126" s="21" t="s">
        <v>244</v>
      </c>
      <c r="D126" s="23">
        <v>0</v>
      </c>
      <c r="E126" s="23">
        <v>4744073.33</v>
      </c>
      <c r="F126" s="23">
        <f t="shared" si="1"/>
        <v>4744073.33</v>
      </c>
      <c r="G126" s="23">
        <v>4744073.33</v>
      </c>
      <c r="H126" s="23">
        <v>4744073.33</v>
      </c>
      <c r="I126" s="23">
        <f t="shared" si="0"/>
        <v>0</v>
      </c>
    </row>
    <row r="127" spans="2:9" s="8" customFormat="1" ht="36" customHeight="1">
      <c r="B127" s="22" t="s">
        <v>245</v>
      </c>
      <c r="C127" s="21" t="s">
        <v>246</v>
      </c>
      <c r="D127" s="23">
        <v>0</v>
      </c>
      <c r="E127" s="23">
        <v>2232851.43</v>
      </c>
      <c r="F127" s="23">
        <f t="shared" si="1"/>
        <v>2232851.43</v>
      </c>
      <c r="G127" s="23">
        <v>2232851.43</v>
      </c>
      <c r="H127" s="23">
        <v>2232851.43</v>
      </c>
      <c r="I127" s="23">
        <f t="shared" si="0"/>
        <v>0</v>
      </c>
    </row>
    <row r="128" spans="2:9" s="8" customFormat="1" ht="36" customHeight="1">
      <c r="B128" s="22" t="s">
        <v>247</v>
      </c>
      <c r="C128" s="21" t="s">
        <v>248</v>
      </c>
      <c r="D128" s="23">
        <v>0</v>
      </c>
      <c r="E128" s="23">
        <v>6154553.130000001</v>
      </c>
      <c r="F128" s="23">
        <f t="shared" si="1"/>
        <v>6154553.130000001</v>
      </c>
      <c r="G128" s="23">
        <v>6154553.13</v>
      </c>
      <c r="H128" s="23">
        <v>6154553.13</v>
      </c>
      <c r="I128" s="23">
        <f t="shared" si="0"/>
        <v>0</v>
      </c>
    </row>
    <row r="129" spans="2:9" s="8" customFormat="1" ht="36" customHeight="1">
      <c r="B129" s="22" t="s">
        <v>249</v>
      </c>
      <c r="C129" s="21" t="s">
        <v>250</v>
      </c>
      <c r="D129" s="23">
        <v>0</v>
      </c>
      <c r="E129" s="23">
        <v>5560671.8</v>
      </c>
      <c r="F129" s="23">
        <f t="shared" si="1"/>
        <v>5560671.8</v>
      </c>
      <c r="G129" s="23">
        <v>5560671.8</v>
      </c>
      <c r="H129" s="23">
        <v>5560671.8</v>
      </c>
      <c r="I129" s="23">
        <f t="shared" si="0"/>
        <v>0</v>
      </c>
    </row>
    <row r="130" spans="2:9" s="8" customFormat="1" ht="36" customHeight="1">
      <c r="B130" s="22" t="s">
        <v>251</v>
      </c>
      <c r="C130" s="21" t="s">
        <v>252</v>
      </c>
      <c r="D130" s="23">
        <v>0</v>
      </c>
      <c r="E130" s="23">
        <v>923622.67</v>
      </c>
      <c r="F130" s="23">
        <f t="shared" si="1"/>
        <v>923622.67</v>
      </c>
      <c r="G130" s="23">
        <v>923622.67</v>
      </c>
      <c r="H130" s="23">
        <v>923622.67</v>
      </c>
      <c r="I130" s="23">
        <f t="shared" si="0"/>
        <v>0</v>
      </c>
    </row>
    <row r="131" spans="2:9" s="8" customFormat="1" ht="36" customHeight="1">
      <c r="B131" s="22" t="s">
        <v>253</v>
      </c>
      <c r="C131" s="21" t="s">
        <v>254</v>
      </c>
      <c r="D131" s="23">
        <v>0</v>
      </c>
      <c r="E131" s="23">
        <v>4752987.22</v>
      </c>
      <c r="F131" s="23">
        <f t="shared" si="1"/>
        <v>4752987.22</v>
      </c>
      <c r="G131" s="23">
        <v>4456009.64</v>
      </c>
      <c r="H131" s="23">
        <v>4456009.64</v>
      </c>
      <c r="I131" s="23">
        <f t="shared" si="0"/>
        <v>296977.5800000001</v>
      </c>
    </row>
    <row r="132" spans="2:9" s="8" customFormat="1" ht="36" customHeight="1">
      <c r="B132" s="22" t="s">
        <v>255</v>
      </c>
      <c r="C132" s="21" t="s">
        <v>256</v>
      </c>
      <c r="D132" s="23">
        <v>0</v>
      </c>
      <c r="E132" s="23">
        <v>990046.16</v>
      </c>
      <c r="F132" s="23">
        <f t="shared" si="1"/>
        <v>990046.16</v>
      </c>
      <c r="G132" s="23">
        <v>990046.16</v>
      </c>
      <c r="H132" s="23">
        <v>990046.16</v>
      </c>
      <c r="I132" s="23">
        <f t="shared" si="0"/>
        <v>0</v>
      </c>
    </row>
    <row r="133" spans="2:9" s="8" customFormat="1" ht="36" customHeight="1">
      <c r="B133" s="22" t="s">
        <v>257</v>
      </c>
      <c r="C133" s="21" t="s">
        <v>258</v>
      </c>
      <c r="D133" s="23">
        <v>0</v>
      </c>
      <c r="E133" s="23">
        <v>1093649.82</v>
      </c>
      <c r="F133" s="23">
        <f t="shared" si="1"/>
        <v>1093649.82</v>
      </c>
      <c r="G133" s="23">
        <v>1093649.82</v>
      </c>
      <c r="H133" s="23">
        <v>1093649.82</v>
      </c>
      <c r="I133" s="23">
        <f t="shared" si="0"/>
        <v>0</v>
      </c>
    </row>
    <row r="134" spans="2:9" s="8" customFormat="1" ht="36" customHeight="1">
      <c r="B134" s="22" t="s">
        <v>259</v>
      </c>
      <c r="C134" s="21" t="s">
        <v>260</v>
      </c>
      <c r="D134" s="23">
        <v>0</v>
      </c>
      <c r="E134" s="23">
        <v>2206117.24</v>
      </c>
      <c r="F134" s="23">
        <f t="shared" si="1"/>
        <v>2206117.24</v>
      </c>
      <c r="G134" s="23">
        <v>2206117.24</v>
      </c>
      <c r="H134" s="23">
        <v>2206117.24</v>
      </c>
      <c r="I134" s="23">
        <f t="shared" si="0"/>
        <v>0</v>
      </c>
    </row>
    <row r="135" spans="2:9" s="8" customFormat="1" ht="36" customHeight="1">
      <c r="B135" s="22" t="s">
        <v>261</v>
      </c>
      <c r="C135" s="21" t="s">
        <v>262</v>
      </c>
      <c r="D135" s="23">
        <v>0</v>
      </c>
      <c r="E135" s="23">
        <v>5298389.59</v>
      </c>
      <c r="F135" s="23">
        <f t="shared" si="1"/>
        <v>5298389.59</v>
      </c>
      <c r="G135" s="23">
        <v>5298389.59</v>
      </c>
      <c r="H135" s="23">
        <v>5298389.59</v>
      </c>
      <c r="I135" s="23">
        <f t="shared" si="0"/>
        <v>0</v>
      </c>
    </row>
    <row r="136" spans="2:9" s="8" customFormat="1" ht="36" customHeight="1">
      <c r="B136" s="22" t="s">
        <v>263</v>
      </c>
      <c r="C136" s="21" t="s">
        <v>264</v>
      </c>
      <c r="D136" s="23">
        <v>0</v>
      </c>
      <c r="E136" s="23">
        <v>997206.98</v>
      </c>
      <c r="F136" s="23">
        <f t="shared" si="1"/>
        <v>997206.98</v>
      </c>
      <c r="G136" s="23">
        <v>997206.98</v>
      </c>
      <c r="H136" s="23">
        <v>997206.98</v>
      </c>
      <c r="I136" s="23">
        <f t="shared" si="0"/>
        <v>0</v>
      </c>
    </row>
    <row r="137" spans="2:9" s="8" customFormat="1" ht="36" customHeight="1">
      <c r="B137" s="22" t="s">
        <v>265</v>
      </c>
      <c r="C137" s="21" t="s">
        <v>266</v>
      </c>
      <c r="D137" s="23">
        <v>0</v>
      </c>
      <c r="E137" s="23">
        <v>5915992.65</v>
      </c>
      <c r="F137" s="23">
        <f t="shared" si="1"/>
        <v>5915992.65</v>
      </c>
      <c r="G137" s="23">
        <v>5915992.65</v>
      </c>
      <c r="H137" s="23">
        <v>5915992.65</v>
      </c>
      <c r="I137" s="23">
        <f t="shared" si="0"/>
        <v>0</v>
      </c>
    </row>
    <row r="138" spans="2:9" s="8" customFormat="1" ht="36" customHeight="1">
      <c r="B138" s="22" t="s">
        <v>267</v>
      </c>
      <c r="C138" s="21" t="s">
        <v>268</v>
      </c>
      <c r="D138" s="23">
        <v>0</v>
      </c>
      <c r="E138" s="23">
        <v>2383986.89</v>
      </c>
      <c r="F138" s="23">
        <f t="shared" si="1"/>
        <v>2383986.89</v>
      </c>
      <c r="G138" s="23">
        <v>2383986.89</v>
      </c>
      <c r="H138" s="23">
        <v>2383986.89</v>
      </c>
      <c r="I138" s="23">
        <f t="shared" si="0"/>
        <v>0</v>
      </c>
    </row>
    <row r="139" spans="2:9" s="8" customFormat="1" ht="36" customHeight="1">
      <c r="B139" s="22" t="s">
        <v>269</v>
      </c>
      <c r="C139" s="21" t="s">
        <v>270</v>
      </c>
      <c r="D139" s="23">
        <v>0</v>
      </c>
      <c r="E139" s="23">
        <v>991765.1</v>
      </c>
      <c r="F139" s="23">
        <f t="shared" si="1"/>
        <v>991765.1</v>
      </c>
      <c r="G139" s="23">
        <v>991765.1</v>
      </c>
      <c r="H139" s="23">
        <v>991765.1</v>
      </c>
      <c r="I139" s="23">
        <f t="shared" si="0"/>
        <v>0</v>
      </c>
    </row>
    <row r="140" spans="2:9" s="8" customFormat="1" ht="36" customHeight="1">
      <c r="B140" s="22" t="s">
        <v>271</v>
      </c>
      <c r="C140" s="21" t="s">
        <v>272</v>
      </c>
      <c r="D140" s="23">
        <v>0</v>
      </c>
      <c r="E140" s="23">
        <v>989357.2999999999</v>
      </c>
      <c r="F140" s="23">
        <f t="shared" si="1"/>
        <v>989357.2999999999</v>
      </c>
      <c r="G140" s="23">
        <v>989357.3</v>
      </c>
      <c r="H140" s="23">
        <v>989357.3</v>
      </c>
      <c r="I140" s="23">
        <f t="shared" si="0"/>
        <v>0</v>
      </c>
    </row>
    <row r="141" spans="2:9" s="8" customFormat="1" ht="36" customHeight="1">
      <c r="B141" s="22" t="s">
        <v>273</v>
      </c>
      <c r="C141" s="21" t="s">
        <v>274</v>
      </c>
      <c r="D141" s="23">
        <v>0</v>
      </c>
      <c r="E141" s="23">
        <v>714749.94</v>
      </c>
      <c r="F141" s="23">
        <f t="shared" si="1"/>
        <v>714749.94</v>
      </c>
      <c r="G141" s="23">
        <v>714749.94</v>
      </c>
      <c r="H141" s="23">
        <v>714749.94</v>
      </c>
      <c r="I141" s="23">
        <f t="shared" si="0"/>
        <v>0</v>
      </c>
    </row>
    <row r="142" spans="2:9" s="8" customFormat="1" ht="36" customHeight="1">
      <c r="B142" s="22" t="s">
        <v>275</v>
      </c>
      <c r="C142" s="21" t="s">
        <v>276</v>
      </c>
      <c r="D142" s="23">
        <v>0</v>
      </c>
      <c r="E142" s="23">
        <v>1590503.41</v>
      </c>
      <c r="F142" s="23">
        <f t="shared" si="1"/>
        <v>1590503.41</v>
      </c>
      <c r="G142" s="23">
        <v>1590503.41</v>
      </c>
      <c r="H142" s="23">
        <v>1590503.41</v>
      </c>
      <c r="I142" s="23">
        <f t="shared" si="0"/>
        <v>0</v>
      </c>
    </row>
    <row r="143" spans="2:9" s="8" customFormat="1" ht="36" customHeight="1">
      <c r="B143" s="22" t="s">
        <v>277</v>
      </c>
      <c r="C143" s="21" t="s">
        <v>278</v>
      </c>
      <c r="D143" s="23">
        <v>0</v>
      </c>
      <c r="E143" s="23">
        <v>137571.48</v>
      </c>
      <c r="F143" s="23">
        <f t="shared" si="1"/>
        <v>137571.48</v>
      </c>
      <c r="G143" s="23">
        <v>137571.48</v>
      </c>
      <c r="H143" s="23">
        <v>137571.48</v>
      </c>
      <c r="I143" s="23">
        <f t="shared" si="0"/>
        <v>0</v>
      </c>
    </row>
    <row r="144" spans="2:9" s="8" customFormat="1" ht="36" customHeight="1">
      <c r="B144" s="22" t="s">
        <v>279</v>
      </c>
      <c r="C144" s="21" t="s">
        <v>280</v>
      </c>
      <c r="D144" s="23">
        <v>0</v>
      </c>
      <c r="E144" s="23">
        <v>2654731.5</v>
      </c>
      <c r="F144" s="23">
        <f t="shared" si="1"/>
        <v>2654731.5</v>
      </c>
      <c r="G144" s="23">
        <v>2654731.5</v>
      </c>
      <c r="H144" s="23">
        <v>2654731.5</v>
      </c>
      <c r="I144" s="23">
        <f t="shared" si="0"/>
        <v>0</v>
      </c>
    </row>
    <row r="145" spans="2:9" s="8" customFormat="1" ht="36" customHeight="1">
      <c r="B145" s="22" t="s">
        <v>281</v>
      </c>
      <c r="C145" s="21" t="s">
        <v>282</v>
      </c>
      <c r="D145" s="23">
        <v>0</v>
      </c>
      <c r="E145" s="23">
        <v>783363.74</v>
      </c>
      <c r="F145" s="23">
        <f t="shared" si="1"/>
        <v>783363.74</v>
      </c>
      <c r="G145" s="23">
        <v>783363.74</v>
      </c>
      <c r="H145" s="23">
        <v>783363.74</v>
      </c>
      <c r="I145" s="23">
        <f t="shared" si="0"/>
        <v>0</v>
      </c>
    </row>
    <row r="146" spans="2:9" s="8" customFormat="1" ht="36" customHeight="1">
      <c r="B146" s="22" t="s">
        <v>283</v>
      </c>
      <c r="C146" s="21" t="s">
        <v>284</v>
      </c>
      <c r="D146" s="23">
        <v>0</v>
      </c>
      <c r="E146" s="23">
        <v>1987939.12</v>
      </c>
      <c r="F146" s="23">
        <f t="shared" si="1"/>
        <v>1987939.12</v>
      </c>
      <c r="G146" s="23">
        <v>1987939.12</v>
      </c>
      <c r="H146" s="23">
        <v>1987939.12</v>
      </c>
      <c r="I146" s="23">
        <f t="shared" si="0"/>
        <v>0</v>
      </c>
    </row>
    <row r="147" spans="2:9" s="8" customFormat="1" ht="36" customHeight="1">
      <c r="B147" s="22" t="s">
        <v>285</v>
      </c>
      <c r="C147" s="21" t="s">
        <v>286</v>
      </c>
      <c r="D147" s="23">
        <v>0</v>
      </c>
      <c r="E147" s="23">
        <v>644917.49</v>
      </c>
      <c r="F147" s="23">
        <f t="shared" si="1"/>
        <v>644917.49</v>
      </c>
      <c r="G147" s="23">
        <v>644917.49</v>
      </c>
      <c r="H147" s="23">
        <v>644917.49</v>
      </c>
      <c r="I147" s="23">
        <f t="shared" si="0"/>
        <v>0</v>
      </c>
    </row>
    <row r="148" spans="2:9" s="8" customFormat="1" ht="36" customHeight="1">
      <c r="B148" s="22" t="s">
        <v>287</v>
      </c>
      <c r="C148" s="21" t="s">
        <v>288</v>
      </c>
      <c r="D148" s="23">
        <v>0</v>
      </c>
      <c r="E148" s="23">
        <v>2362421.4</v>
      </c>
      <c r="F148" s="23">
        <f t="shared" si="1"/>
        <v>2362421.4</v>
      </c>
      <c r="G148" s="23">
        <v>2362421.4</v>
      </c>
      <c r="H148" s="23">
        <v>2362421.4</v>
      </c>
      <c r="I148" s="23">
        <f t="shared" si="0"/>
        <v>0</v>
      </c>
    </row>
    <row r="149" spans="2:9" s="8" customFormat="1" ht="36" customHeight="1">
      <c r="B149" s="22" t="s">
        <v>289</v>
      </c>
      <c r="C149" s="21" t="s">
        <v>290</v>
      </c>
      <c r="D149" s="23">
        <v>0</v>
      </c>
      <c r="E149" s="23">
        <v>2178407.6799999997</v>
      </c>
      <c r="F149" s="23">
        <f t="shared" si="1"/>
        <v>2178407.6799999997</v>
      </c>
      <c r="G149" s="23">
        <v>2178407.68</v>
      </c>
      <c r="H149" s="23">
        <v>2178407.68</v>
      </c>
      <c r="I149" s="23">
        <f t="shared" si="0"/>
        <v>0</v>
      </c>
    </row>
    <row r="150" spans="2:9" s="8" customFormat="1" ht="36" customHeight="1">
      <c r="B150" s="22" t="s">
        <v>291</v>
      </c>
      <c r="C150" s="21" t="s">
        <v>292</v>
      </c>
      <c r="D150" s="23">
        <v>0</v>
      </c>
      <c r="E150" s="23">
        <v>1759205.41</v>
      </c>
      <c r="F150" s="23">
        <f t="shared" si="1"/>
        <v>1759205.41</v>
      </c>
      <c r="G150" s="23">
        <v>1759205.41</v>
      </c>
      <c r="H150" s="23">
        <v>1759205.41</v>
      </c>
      <c r="I150" s="23">
        <f t="shared" si="0"/>
        <v>0</v>
      </c>
    </row>
    <row r="151" spans="2:9" s="8" customFormat="1" ht="36" customHeight="1">
      <c r="B151" s="22" t="s">
        <v>293</v>
      </c>
      <c r="C151" s="21" t="s">
        <v>294</v>
      </c>
      <c r="D151" s="23">
        <v>0</v>
      </c>
      <c r="E151" s="23">
        <v>4913681.27</v>
      </c>
      <c r="F151" s="23">
        <f t="shared" si="1"/>
        <v>4913681.27</v>
      </c>
      <c r="G151" s="23">
        <v>4913681.27</v>
      </c>
      <c r="H151" s="23">
        <v>4913681.27</v>
      </c>
      <c r="I151" s="23">
        <f t="shared" si="0"/>
        <v>0</v>
      </c>
    </row>
    <row r="152" spans="2:9" s="8" customFormat="1" ht="36" customHeight="1">
      <c r="B152" s="22" t="s">
        <v>295</v>
      </c>
      <c r="C152" s="21" t="s">
        <v>296</v>
      </c>
      <c r="D152" s="23">
        <v>0</v>
      </c>
      <c r="E152" s="23">
        <v>496076.13</v>
      </c>
      <c r="F152" s="23">
        <f t="shared" si="1"/>
        <v>496076.13</v>
      </c>
      <c r="G152" s="23">
        <v>496076.13</v>
      </c>
      <c r="H152" s="23">
        <v>496076.13</v>
      </c>
      <c r="I152" s="23">
        <f t="shared" si="0"/>
        <v>0</v>
      </c>
    </row>
    <row r="153" spans="2:9" s="8" customFormat="1" ht="36" customHeight="1">
      <c r="B153" s="22" t="s">
        <v>297</v>
      </c>
      <c r="C153" s="21" t="s">
        <v>298</v>
      </c>
      <c r="D153" s="23">
        <v>0</v>
      </c>
      <c r="E153" s="23">
        <v>1458687.2</v>
      </c>
      <c r="F153" s="23">
        <f t="shared" si="1"/>
        <v>1458687.2</v>
      </c>
      <c r="G153" s="23">
        <v>1458687.2</v>
      </c>
      <c r="H153" s="23">
        <v>1458687.2</v>
      </c>
      <c r="I153" s="23">
        <f t="shared" si="0"/>
        <v>0</v>
      </c>
    </row>
    <row r="154" spans="2:9" s="8" customFormat="1" ht="36" customHeight="1">
      <c r="B154" s="22" t="s">
        <v>299</v>
      </c>
      <c r="C154" s="21" t="s">
        <v>300</v>
      </c>
      <c r="D154" s="23">
        <v>0</v>
      </c>
      <c r="E154" s="23">
        <v>692957.16</v>
      </c>
      <c r="F154" s="23">
        <f t="shared" si="1"/>
        <v>692957.16</v>
      </c>
      <c r="G154" s="23">
        <v>692957.16</v>
      </c>
      <c r="H154" s="23">
        <v>692957.16</v>
      </c>
      <c r="I154" s="23">
        <f t="shared" si="0"/>
        <v>0</v>
      </c>
    </row>
    <row r="155" spans="2:9" s="8" customFormat="1" ht="36" customHeight="1">
      <c r="B155" s="22" t="s">
        <v>301</v>
      </c>
      <c r="C155" s="21" t="s">
        <v>302</v>
      </c>
      <c r="D155" s="23">
        <v>0</v>
      </c>
      <c r="E155" s="23">
        <v>4118802.9600000004</v>
      </c>
      <c r="F155" s="23">
        <f t="shared" si="1"/>
        <v>4118802.9600000004</v>
      </c>
      <c r="G155" s="23">
        <v>4118802.96</v>
      </c>
      <c r="H155" s="23">
        <v>4118802.96</v>
      </c>
      <c r="I155" s="23">
        <f t="shared" si="0"/>
        <v>0</v>
      </c>
    </row>
    <row r="156" spans="2:9" s="8" customFormat="1" ht="36" customHeight="1">
      <c r="B156" s="22" t="s">
        <v>303</v>
      </c>
      <c r="C156" s="21" t="s">
        <v>304</v>
      </c>
      <c r="D156" s="23">
        <v>0</v>
      </c>
      <c r="E156" s="23">
        <v>718136.92</v>
      </c>
      <c r="F156" s="23">
        <f t="shared" si="1"/>
        <v>718136.92</v>
      </c>
      <c r="G156" s="23">
        <v>718136.92</v>
      </c>
      <c r="H156" s="23">
        <v>718136.92</v>
      </c>
      <c r="I156" s="23">
        <f t="shared" si="0"/>
        <v>0</v>
      </c>
    </row>
    <row r="157" spans="2:9" s="8" customFormat="1" ht="36" customHeight="1">
      <c r="B157" s="22" t="s">
        <v>305</v>
      </c>
      <c r="C157" s="21" t="s">
        <v>306</v>
      </c>
      <c r="D157" s="23">
        <v>0</v>
      </c>
      <c r="E157" s="23">
        <v>3190718.49</v>
      </c>
      <c r="F157" s="23">
        <f t="shared" si="1"/>
        <v>3190718.49</v>
      </c>
      <c r="G157" s="23">
        <v>3190718.49</v>
      </c>
      <c r="H157" s="23">
        <v>3190718.49</v>
      </c>
      <c r="I157" s="23">
        <f t="shared" si="0"/>
        <v>0</v>
      </c>
    </row>
    <row r="158" spans="2:9" s="8" customFormat="1" ht="36" customHeight="1">
      <c r="B158" s="22" t="s">
        <v>307</v>
      </c>
      <c r="C158" s="21" t="s">
        <v>380</v>
      </c>
      <c r="D158" s="23">
        <v>0</v>
      </c>
      <c r="E158" s="23">
        <v>2366450.85</v>
      </c>
      <c r="F158" s="23">
        <f t="shared" si="1"/>
        <v>2366450.85</v>
      </c>
      <c r="G158" s="23">
        <v>2366450.85</v>
      </c>
      <c r="H158" s="23">
        <v>2366450.85</v>
      </c>
      <c r="I158" s="23">
        <f t="shared" si="0"/>
        <v>0</v>
      </c>
    </row>
    <row r="159" spans="2:9" s="8" customFormat="1" ht="36" customHeight="1">
      <c r="B159" s="22" t="s">
        <v>308</v>
      </c>
      <c r="C159" s="21" t="s">
        <v>309</v>
      </c>
      <c r="D159" s="23">
        <v>0</v>
      </c>
      <c r="E159" s="23">
        <v>876531.67</v>
      </c>
      <c r="F159" s="23">
        <f t="shared" si="1"/>
        <v>876531.67</v>
      </c>
      <c r="G159" s="23">
        <v>876531.67</v>
      </c>
      <c r="H159" s="23">
        <v>876531.67</v>
      </c>
      <c r="I159" s="23">
        <f t="shared" si="0"/>
        <v>0</v>
      </c>
    </row>
    <row r="160" spans="2:9" s="8" customFormat="1" ht="36" customHeight="1">
      <c r="B160" s="22" t="s">
        <v>310</v>
      </c>
      <c r="C160" s="21" t="s">
        <v>311</v>
      </c>
      <c r="D160" s="23">
        <v>0</v>
      </c>
      <c r="E160" s="23">
        <v>3388054.38</v>
      </c>
      <c r="F160" s="23">
        <f t="shared" si="1"/>
        <v>3388054.38</v>
      </c>
      <c r="G160" s="23">
        <v>3388054.38</v>
      </c>
      <c r="H160" s="23">
        <v>3388054.38</v>
      </c>
      <c r="I160" s="23">
        <f t="shared" si="0"/>
        <v>0</v>
      </c>
    </row>
    <row r="161" spans="2:9" s="8" customFormat="1" ht="36" customHeight="1">
      <c r="B161" s="22" t="s">
        <v>312</v>
      </c>
      <c r="C161" s="21" t="s">
        <v>313</v>
      </c>
      <c r="D161" s="23">
        <v>0</v>
      </c>
      <c r="E161" s="23">
        <v>2353530.13</v>
      </c>
      <c r="F161" s="23">
        <f t="shared" si="1"/>
        <v>2353530.13</v>
      </c>
      <c r="G161" s="23">
        <v>2353530.13</v>
      </c>
      <c r="H161" s="23">
        <v>2353530.13</v>
      </c>
      <c r="I161" s="23">
        <f t="shared" si="0"/>
        <v>0</v>
      </c>
    </row>
    <row r="162" spans="2:9" s="8" customFormat="1" ht="36" customHeight="1">
      <c r="B162" s="22" t="s">
        <v>314</v>
      </c>
      <c r="C162" s="21" t="s">
        <v>315</v>
      </c>
      <c r="D162" s="23">
        <v>0</v>
      </c>
      <c r="E162" s="23">
        <v>1792995.71</v>
      </c>
      <c r="F162" s="23">
        <f t="shared" si="1"/>
        <v>1792995.71</v>
      </c>
      <c r="G162" s="23">
        <v>1792995.71</v>
      </c>
      <c r="H162" s="23">
        <v>1792995.71</v>
      </c>
      <c r="I162" s="23">
        <f t="shared" si="0"/>
        <v>0</v>
      </c>
    </row>
    <row r="163" spans="2:9" s="8" customFormat="1" ht="36" customHeight="1">
      <c r="B163" s="22" t="s">
        <v>316</v>
      </c>
      <c r="C163" s="21" t="s">
        <v>317</v>
      </c>
      <c r="D163" s="23">
        <v>0</v>
      </c>
      <c r="E163" s="23">
        <v>1781628.73</v>
      </c>
      <c r="F163" s="23">
        <f t="shared" si="1"/>
        <v>1781628.73</v>
      </c>
      <c r="G163" s="23">
        <v>1781628.73</v>
      </c>
      <c r="H163" s="23">
        <v>1781628.73</v>
      </c>
      <c r="I163" s="23">
        <f t="shared" si="0"/>
        <v>0</v>
      </c>
    </row>
    <row r="164" spans="2:9" s="8" customFormat="1" ht="36" customHeight="1">
      <c r="B164" s="22" t="s">
        <v>318</v>
      </c>
      <c r="C164" s="21" t="s">
        <v>319</v>
      </c>
      <c r="D164" s="23">
        <v>0</v>
      </c>
      <c r="E164" s="23">
        <v>1792856.65</v>
      </c>
      <c r="F164" s="23">
        <f t="shared" si="1"/>
        <v>1792856.65</v>
      </c>
      <c r="G164" s="23">
        <v>1792856.65</v>
      </c>
      <c r="H164" s="23">
        <v>1792856.65</v>
      </c>
      <c r="I164" s="23">
        <f t="shared" si="0"/>
        <v>0</v>
      </c>
    </row>
    <row r="165" spans="2:9" s="8" customFormat="1" ht="36" customHeight="1">
      <c r="B165" s="22" t="s">
        <v>320</v>
      </c>
      <c r="C165" s="21" t="s">
        <v>321</v>
      </c>
      <c r="D165" s="23">
        <v>0</v>
      </c>
      <c r="E165" s="23">
        <v>382800</v>
      </c>
      <c r="F165" s="23">
        <f t="shared" si="1"/>
        <v>382800</v>
      </c>
      <c r="G165" s="23">
        <v>382800</v>
      </c>
      <c r="H165" s="23">
        <v>382800</v>
      </c>
      <c r="I165" s="23">
        <f t="shared" si="0"/>
        <v>0</v>
      </c>
    </row>
    <row r="166" spans="2:9" s="8" customFormat="1" ht="36" customHeight="1">
      <c r="B166" s="22" t="s">
        <v>322</v>
      </c>
      <c r="C166" s="21" t="s">
        <v>381</v>
      </c>
      <c r="D166" s="23">
        <v>0</v>
      </c>
      <c r="E166" s="23">
        <v>1786011.25</v>
      </c>
      <c r="F166" s="23">
        <f t="shared" si="1"/>
        <v>1786011.25</v>
      </c>
      <c r="G166" s="23">
        <v>1786011.25</v>
      </c>
      <c r="H166" s="23">
        <v>1786011.25</v>
      </c>
      <c r="I166" s="23">
        <f t="shared" si="0"/>
        <v>0</v>
      </c>
    </row>
    <row r="167" spans="2:9" s="8" customFormat="1" ht="36" customHeight="1">
      <c r="B167" s="22" t="s">
        <v>323</v>
      </c>
      <c r="C167" s="21" t="s">
        <v>324</v>
      </c>
      <c r="D167" s="23">
        <v>0</v>
      </c>
      <c r="E167" s="23">
        <v>1075310.9300000002</v>
      </c>
      <c r="F167" s="23">
        <f t="shared" si="1"/>
        <v>1075310.9300000002</v>
      </c>
      <c r="G167" s="23">
        <v>1075310.93</v>
      </c>
      <c r="H167" s="23">
        <v>1075310.93</v>
      </c>
      <c r="I167" s="23">
        <f t="shared" si="0"/>
        <v>0</v>
      </c>
    </row>
    <row r="168" spans="2:9" s="8" customFormat="1" ht="36" customHeight="1">
      <c r="B168" s="22" t="s">
        <v>325</v>
      </c>
      <c r="C168" s="21" t="s">
        <v>326</v>
      </c>
      <c r="D168" s="23">
        <v>0</v>
      </c>
      <c r="E168" s="23">
        <v>1045425.92</v>
      </c>
      <c r="F168" s="23">
        <f t="shared" si="1"/>
        <v>1045425.92</v>
      </c>
      <c r="G168" s="23">
        <v>1045425.92</v>
      </c>
      <c r="H168" s="23">
        <v>1045425.92</v>
      </c>
      <c r="I168" s="23">
        <f t="shared" si="0"/>
        <v>0</v>
      </c>
    </row>
    <row r="169" spans="2:9" s="8" customFormat="1" ht="36" customHeight="1">
      <c r="B169" s="22" t="s">
        <v>327</v>
      </c>
      <c r="C169" s="21" t="s">
        <v>328</v>
      </c>
      <c r="D169" s="23">
        <v>0</v>
      </c>
      <c r="E169" s="23">
        <v>7981679.28</v>
      </c>
      <c r="F169" s="23">
        <f t="shared" si="1"/>
        <v>7981679.28</v>
      </c>
      <c r="G169" s="23">
        <v>4693965.35</v>
      </c>
      <c r="H169" s="23">
        <v>4693965.35</v>
      </c>
      <c r="I169" s="23">
        <f t="shared" si="0"/>
        <v>3287713.9300000006</v>
      </c>
    </row>
    <row r="170" spans="2:9" s="8" customFormat="1" ht="36" customHeight="1">
      <c r="B170" s="22" t="s">
        <v>329</v>
      </c>
      <c r="C170" s="21" t="s">
        <v>330</v>
      </c>
      <c r="D170" s="23">
        <v>0</v>
      </c>
      <c r="E170" s="23">
        <v>1867431.02</v>
      </c>
      <c r="F170" s="23">
        <f t="shared" si="1"/>
        <v>1867431.02</v>
      </c>
      <c r="G170" s="23">
        <v>1867431.02</v>
      </c>
      <c r="H170" s="23">
        <v>1867431.02</v>
      </c>
      <c r="I170" s="23">
        <f t="shared" si="0"/>
        <v>0</v>
      </c>
    </row>
    <row r="171" spans="2:9" s="8" customFormat="1" ht="36" customHeight="1">
      <c r="B171" s="22" t="s">
        <v>331</v>
      </c>
      <c r="C171" s="21" t="s">
        <v>332</v>
      </c>
      <c r="D171" s="23">
        <v>0</v>
      </c>
      <c r="E171" s="23">
        <v>418751.64</v>
      </c>
      <c r="F171" s="23">
        <f t="shared" si="1"/>
        <v>418751.64</v>
      </c>
      <c r="G171" s="23">
        <v>418751.64</v>
      </c>
      <c r="H171" s="23">
        <v>418751.64</v>
      </c>
      <c r="I171" s="23">
        <f t="shared" si="0"/>
        <v>0</v>
      </c>
    </row>
    <row r="172" spans="2:9" s="8" customFormat="1" ht="36" customHeight="1">
      <c r="B172" s="22" t="s">
        <v>333</v>
      </c>
      <c r="C172" s="21" t="s">
        <v>334</v>
      </c>
      <c r="D172" s="23">
        <v>0</v>
      </c>
      <c r="E172" s="23">
        <v>345614.61</v>
      </c>
      <c r="F172" s="23">
        <f t="shared" si="1"/>
        <v>345614.61</v>
      </c>
      <c r="G172" s="23">
        <v>345614.61</v>
      </c>
      <c r="H172" s="23">
        <v>345614.61</v>
      </c>
      <c r="I172" s="23">
        <f t="shared" si="0"/>
        <v>0</v>
      </c>
    </row>
    <row r="173" spans="2:9" s="8" customFormat="1" ht="36" customHeight="1">
      <c r="B173" s="22" t="s">
        <v>335</v>
      </c>
      <c r="C173" s="21" t="s">
        <v>336</v>
      </c>
      <c r="D173" s="23">
        <v>0</v>
      </c>
      <c r="E173" s="23">
        <v>2149217.71</v>
      </c>
      <c r="F173" s="23">
        <f t="shared" si="1"/>
        <v>2149217.71</v>
      </c>
      <c r="G173" s="23">
        <v>1426246.54</v>
      </c>
      <c r="H173" s="23">
        <v>1426246.54</v>
      </c>
      <c r="I173" s="23">
        <f t="shared" si="0"/>
        <v>722971.1699999999</v>
      </c>
    </row>
    <row r="174" spans="2:9" s="8" customFormat="1" ht="36" customHeight="1">
      <c r="B174" s="22" t="s">
        <v>337</v>
      </c>
      <c r="C174" s="21" t="s">
        <v>338</v>
      </c>
      <c r="D174" s="23">
        <v>0</v>
      </c>
      <c r="E174" s="23">
        <v>293887.87</v>
      </c>
      <c r="F174" s="23">
        <f t="shared" si="1"/>
        <v>293887.87</v>
      </c>
      <c r="G174" s="23">
        <v>293887.87</v>
      </c>
      <c r="H174" s="23">
        <v>293887.87</v>
      </c>
      <c r="I174" s="23">
        <f t="shared" si="0"/>
        <v>0</v>
      </c>
    </row>
    <row r="175" spans="2:9" s="8" customFormat="1" ht="36" customHeight="1">
      <c r="B175" s="22" t="s">
        <v>339</v>
      </c>
      <c r="C175" s="21" t="s">
        <v>340</v>
      </c>
      <c r="D175" s="23">
        <v>0</v>
      </c>
      <c r="E175" s="23">
        <v>293887.87</v>
      </c>
      <c r="F175" s="23">
        <f t="shared" si="1"/>
        <v>293887.87</v>
      </c>
      <c r="G175" s="23">
        <v>293887.87</v>
      </c>
      <c r="H175" s="23">
        <v>293887.87</v>
      </c>
      <c r="I175" s="23">
        <f t="shared" si="0"/>
        <v>0</v>
      </c>
    </row>
    <row r="176" spans="2:9" s="8" customFormat="1" ht="36" customHeight="1">
      <c r="B176" s="22" t="s">
        <v>341</v>
      </c>
      <c r="C176" s="21" t="s">
        <v>382</v>
      </c>
      <c r="D176" s="23">
        <v>0</v>
      </c>
      <c r="E176" s="23">
        <v>1147946.8599999999</v>
      </c>
      <c r="F176" s="23">
        <f t="shared" si="1"/>
        <v>1147946.8599999999</v>
      </c>
      <c r="G176" s="23">
        <v>975530.01</v>
      </c>
      <c r="H176" s="23">
        <v>975530.01</v>
      </c>
      <c r="I176" s="23">
        <f t="shared" si="0"/>
        <v>172416.84999999986</v>
      </c>
    </row>
    <row r="177" spans="2:9" s="8" customFormat="1" ht="36" customHeight="1">
      <c r="B177" s="22" t="s">
        <v>342</v>
      </c>
      <c r="C177" s="21" t="s">
        <v>343</v>
      </c>
      <c r="D177" s="23">
        <v>0</v>
      </c>
      <c r="E177" s="23">
        <v>1840247.85</v>
      </c>
      <c r="F177" s="23">
        <f t="shared" si="1"/>
        <v>1840247.85</v>
      </c>
      <c r="G177" s="23">
        <v>767392.73</v>
      </c>
      <c r="H177" s="23">
        <v>767392.73</v>
      </c>
      <c r="I177" s="23">
        <f t="shared" si="0"/>
        <v>1072855.12</v>
      </c>
    </row>
    <row r="178" spans="2:9" s="8" customFormat="1" ht="36" customHeight="1">
      <c r="B178" s="22" t="s">
        <v>344</v>
      </c>
      <c r="C178" s="21" t="s">
        <v>345</v>
      </c>
      <c r="D178" s="23">
        <v>0</v>
      </c>
      <c r="E178" s="23">
        <v>297935.05</v>
      </c>
      <c r="F178" s="23">
        <f t="shared" si="1"/>
        <v>297935.05</v>
      </c>
      <c r="G178" s="23">
        <v>297935.05</v>
      </c>
      <c r="H178" s="23">
        <v>297935.05</v>
      </c>
      <c r="I178" s="23">
        <f t="shared" si="0"/>
        <v>0</v>
      </c>
    </row>
    <row r="179" spans="2:9" s="8" customFormat="1" ht="36" customHeight="1">
      <c r="B179" s="22" t="s">
        <v>346</v>
      </c>
      <c r="C179" s="21" t="s">
        <v>347</v>
      </c>
      <c r="D179" s="23">
        <v>0</v>
      </c>
      <c r="E179" s="23">
        <v>100384.73999999999</v>
      </c>
      <c r="F179" s="23">
        <f t="shared" si="1"/>
        <v>100384.73999999999</v>
      </c>
      <c r="G179" s="23">
        <v>100384.74</v>
      </c>
      <c r="H179" s="23">
        <v>100384.74</v>
      </c>
      <c r="I179" s="23">
        <f t="shared" si="0"/>
        <v>0</v>
      </c>
    </row>
    <row r="180" spans="2:9" s="8" customFormat="1" ht="36" customHeight="1">
      <c r="B180" s="22" t="s">
        <v>348</v>
      </c>
      <c r="C180" s="21" t="s">
        <v>349</v>
      </c>
      <c r="D180" s="23">
        <v>0</v>
      </c>
      <c r="E180" s="23">
        <v>257112.77</v>
      </c>
      <c r="F180" s="23">
        <f t="shared" si="1"/>
        <v>257112.77</v>
      </c>
      <c r="G180" s="23">
        <v>257112.77</v>
      </c>
      <c r="H180" s="23">
        <v>257112.77</v>
      </c>
      <c r="I180" s="23">
        <f t="shared" si="0"/>
        <v>0</v>
      </c>
    </row>
    <row r="181" spans="2:9" s="8" customFormat="1" ht="36" customHeight="1">
      <c r="B181" s="22" t="s">
        <v>350</v>
      </c>
      <c r="C181" s="21" t="s">
        <v>351</v>
      </c>
      <c r="D181" s="23">
        <v>0</v>
      </c>
      <c r="E181" s="23">
        <v>1377201.71</v>
      </c>
      <c r="F181" s="23">
        <f t="shared" si="1"/>
        <v>1377201.71</v>
      </c>
      <c r="G181" s="23">
        <v>554556.98</v>
      </c>
      <c r="H181" s="23">
        <v>554556.98</v>
      </c>
      <c r="I181" s="23">
        <f t="shared" si="0"/>
        <v>822644.73</v>
      </c>
    </row>
    <row r="182" spans="2:9" s="8" customFormat="1" ht="36" customHeight="1">
      <c r="B182" s="22" t="s">
        <v>352</v>
      </c>
      <c r="C182" s="21" t="s">
        <v>353</v>
      </c>
      <c r="D182" s="23">
        <v>0</v>
      </c>
      <c r="E182" s="23">
        <v>267080.01</v>
      </c>
      <c r="F182" s="23">
        <f t="shared" si="1"/>
        <v>267080.01</v>
      </c>
      <c r="G182" s="23">
        <v>267080.01</v>
      </c>
      <c r="H182" s="23">
        <v>267080.01</v>
      </c>
      <c r="I182" s="23">
        <f t="shared" si="0"/>
        <v>0</v>
      </c>
    </row>
    <row r="183" spans="2:9" s="8" customFormat="1" ht="36" customHeight="1">
      <c r="B183" s="22" t="s">
        <v>354</v>
      </c>
      <c r="C183" s="21" t="s">
        <v>355</v>
      </c>
      <c r="D183" s="23">
        <v>0</v>
      </c>
      <c r="E183" s="23">
        <v>1740644.12</v>
      </c>
      <c r="F183" s="23">
        <f t="shared" si="1"/>
        <v>1740644.12</v>
      </c>
      <c r="G183" s="23">
        <v>522193.24</v>
      </c>
      <c r="H183" s="23">
        <v>522193.24</v>
      </c>
      <c r="I183" s="23">
        <f t="shared" si="0"/>
        <v>1218450.8800000001</v>
      </c>
    </row>
    <row r="184" spans="2:9" s="8" customFormat="1" ht="36" customHeight="1">
      <c r="B184" s="22" t="s">
        <v>356</v>
      </c>
      <c r="C184" s="21" t="s">
        <v>357</v>
      </c>
      <c r="D184" s="23">
        <v>0</v>
      </c>
      <c r="E184" s="23">
        <v>1511932.33</v>
      </c>
      <c r="F184" s="23">
        <f t="shared" si="1"/>
        <v>1511932.33</v>
      </c>
      <c r="G184" s="23">
        <v>1511932.33</v>
      </c>
      <c r="H184" s="23">
        <v>1511932.33</v>
      </c>
      <c r="I184" s="23">
        <f t="shared" si="0"/>
        <v>0</v>
      </c>
    </row>
    <row r="185" spans="2:9" s="8" customFormat="1" ht="36" customHeight="1">
      <c r="B185" s="22" t="s">
        <v>358</v>
      </c>
      <c r="C185" s="21" t="s">
        <v>359</v>
      </c>
      <c r="D185" s="23">
        <v>0</v>
      </c>
      <c r="E185" s="23">
        <v>72662.06</v>
      </c>
      <c r="F185" s="23">
        <f t="shared" si="1"/>
        <v>72662.06</v>
      </c>
      <c r="G185" s="23">
        <v>72662.06</v>
      </c>
      <c r="H185" s="23">
        <v>72662.06</v>
      </c>
      <c r="I185" s="23">
        <f t="shared" si="0"/>
        <v>0</v>
      </c>
    </row>
    <row r="186" spans="2:9" s="8" customFormat="1" ht="36" customHeight="1">
      <c r="B186" s="22" t="s">
        <v>360</v>
      </c>
      <c r="C186" s="21" t="s">
        <v>361</v>
      </c>
      <c r="D186" s="23">
        <v>0</v>
      </c>
      <c r="E186" s="23">
        <v>72662.12</v>
      </c>
      <c r="F186" s="23">
        <f t="shared" si="1"/>
        <v>72662.12</v>
      </c>
      <c r="G186" s="23">
        <v>72662.12</v>
      </c>
      <c r="H186" s="23">
        <v>72662.12</v>
      </c>
      <c r="I186" s="23">
        <f t="shared" si="0"/>
        <v>0</v>
      </c>
    </row>
    <row r="187" spans="2:9" s="8" customFormat="1" ht="36" customHeight="1">
      <c r="B187" s="22" t="s">
        <v>362</v>
      </c>
      <c r="C187" s="21" t="s">
        <v>363</v>
      </c>
      <c r="D187" s="23">
        <v>0</v>
      </c>
      <c r="E187" s="23">
        <v>171107.55</v>
      </c>
      <c r="F187" s="23">
        <f t="shared" si="1"/>
        <v>171107.55</v>
      </c>
      <c r="G187" s="23">
        <v>171107.55</v>
      </c>
      <c r="H187" s="23">
        <v>171107.55</v>
      </c>
      <c r="I187" s="23">
        <f t="shared" si="0"/>
        <v>0</v>
      </c>
    </row>
    <row r="188" spans="2:9" s="8" customFormat="1" ht="36" customHeight="1">
      <c r="B188" s="22" t="s">
        <v>364</v>
      </c>
      <c r="C188" s="21" t="s">
        <v>365</v>
      </c>
      <c r="D188" s="23">
        <v>0</v>
      </c>
      <c r="E188" s="23">
        <v>171107.55</v>
      </c>
      <c r="F188" s="23">
        <f t="shared" si="1"/>
        <v>171107.55</v>
      </c>
      <c r="G188" s="23">
        <v>171107.55</v>
      </c>
      <c r="H188" s="23">
        <v>171107.55</v>
      </c>
      <c r="I188" s="23">
        <f t="shared" si="0"/>
        <v>0</v>
      </c>
    </row>
    <row r="189" spans="2:9" s="8" customFormat="1" ht="36" customHeight="1">
      <c r="B189" s="22" t="s">
        <v>366</v>
      </c>
      <c r="C189" s="21" t="s">
        <v>367</v>
      </c>
      <c r="D189" s="23">
        <v>0</v>
      </c>
      <c r="E189" s="23">
        <v>1060342.19</v>
      </c>
      <c r="F189" s="23">
        <f t="shared" si="1"/>
        <v>1060342.19</v>
      </c>
      <c r="G189" s="23">
        <v>1060342.19</v>
      </c>
      <c r="H189" s="23">
        <v>1060342.19</v>
      </c>
      <c r="I189" s="23">
        <f t="shared" si="0"/>
        <v>0</v>
      </c>
    </row>
    <row r="190" spans="2:9" s="8" customFormat="1" ht="36" customHeight="1">
      <c r="B190" s="22" t="s">
        <v>368</v>
      </c>
      <c r="C190" s="21" t="s">
        <v>369</v>
      </c>
      <c r="D190" s="23">
        <v>0</v>
      </c>
      <c r="E190" s="23">
        <v>5520174.819999999</v>
      </c>
      <c r="F190" s="23">
        <f t="shared" si="1"/>
        <v>5520174.819999999</v>
      </c>
      <c r="G190" s="23">
        <v>5520174.82</v>
      </c>
      <c r="H190" s="23">
        <v>5520174.82</v>
      </c>
      <c r="I190" s="23">
        <f t="shared" si="0"/>
        <v>0</v>
      </c>
    </row>
    <row r="191" spans="2:9" s="8" customFormat="1" ht="36" customHeight="1">
      <c r="B191" s="22" t="s">
        <v>370</v>
      </c>
      <c r="C191" s="21" t="s">
        <v>371</v>
      </c>
      <c r="D191" s="23">
        <v>0</v>
      </c>
      <c r="E191" s="23">
        <v>3313540</v>
      </c>
      <c r="F191" s="23">
        <f t="shared" si="1"/>
        <v>3313540</v>
      </c>
      <c r="G191" s="23">
        <v>3313540</v>
      </c>
      <c r="H191" s="23">
        <v>3313540</v>
      </c>
      <c r="I191" s="23">
        <f t="shared" si="0"/>
        <v>0</v>
      </c>
    </row>
    <row r="192" spans="2:9" s="8" customFormat="1" ht="36" customHeight="1">
      <c r="B192" s="22" t="s">
        <v>372</v>
      </c>
      <c r="C192" s="21" t="s">
        <v>373</v>
      </c>
      <c r="D192" s="23">
        <v>0</v>
      </c>
      <c r="E192" s="23">
        <v>172046.65</v>
      </c>
      <c r="F192" s="23">
        <f t="shared" si="1"/>
        <v>172046.65</v>
      </c>
      <c r="G192" s="23">
        <v>172046.65</v>
      </c>
      <c r="H192" s="23">
        <v>172046.65</v>
      </c>
      <c r="I192" s="23">
        <f t="shared" si="0"/>
        <v>0</v>
      </c>
    </row>
    <row r="193" spans="2:9" s="8" customFormat="1" ht="36" customHeight="1">
      <c r="B193" s="22" t="s">
        <v>374</v>
      </c>
      <c r="C193" s="21" t="s">
        <v>375</v>
      </c>
      <c r="D193" s="23">
        <v>0</v>
      </c>
      <c r="E193" s="23">
        <v>172046.66</v>
      </c>
      <c r="F193" s="23">
        <f t="shared" si="1"/>
        <v>172046.66</v>
      </c>
      <c r="G193" s="23">
        <v>172046.66</v>
      </c>
      <c r="H193" s="23">
        <v>172046.66</v>
      </c>
      <c r="I193" s="23">
        <f t="shared" si="0"/>
        <v>0</v>
      </c>
    </row>
    <row r="194" spans="2:9" s="8" customFormat="1" ht="36" customHeight="1">
      <c r="B194" s="22" t="s">
        <v>376</v>
      </c>
      <c r="C194" s="21" t="s">
        <v>377</v>
      </c>
      <c r="D194" s="23">
        <v>0</v>
      </c>
      <c r="E194" s="23">
        <v>3307932.26</v>
      </c>
      <c r="F194" s="23">
        <f t="shared" si="1"/>
        <v>3307932.26</v>
      </c>
      <c r="G194" s="23">
        <v>3307932.26</v>
      </c>
      <c r="H194" s="23">
        <v>3307932.26</v>
      </c>
      <c r="I194" s="23">
        <f t="shared" si="0"/>
        <v>0</v>
      </c>
    </row>
    <row r="195" spans="2:9" s="8" customFormat="1" ht="12" customHeight="1">
      <c r="B195" s="22" t="s">
        <v>378</v>
      </c>
      <c r="C195" s="21" t="s">
        <v>379</v>
      </c>
      <c r="D195" s="23">
        <v>25318526</v>
      </c>
      <c r="E195" s="23">
        <v>594868.5500000007</v>
      </c>
      <c r="F195" s="24">
        <f t="shared" si="1"/>
        <v>25913394.55</v>
      </c>
      <c r="G195" s="23">
        <v>25605415.25</v>
      </c>
      <c r="H195" s="23">
        <v>25605415.25</v>
      </c>
      <c r="I195" s="23">
        <f t="shared" si="0"/>
        <v>307979.30000000075</v>
      </c>
    </row>
    <row r="196" spans="2:9" s="8" customFormat="1" ht="12" customHeight="1">
      <c r="B196" s="11"/>
      <c r="C196" s="12" t="s">
        <v>11</v>
      </c>
      <c r="D196" s="25">
        <f>SUM(D12:D195)</f>
        <v>25318526</v>
      </c>
      <c r="E196" s="25">
        <f>SUM(E12:E195)</f>
        <v>453722096.81999993</v>
      </c>
      <c r="F196" s="25">
        <f>SUM(F12:F195)</f>
        <v>479040622.81999993</v>
      </c>
      <c r="G196" s="25">
        <f>SUM(G12:G195)</f>
        <v>457283120.6999999</v>
      </c>
      <c r="H196" s="25">
        <f>SUM(H12:H195)</f>
        <v>457283120.6999999</v>
      </c>
      <c r="I196" s="25">
        <f>+F196-G196</f>
        <v>21757502.120000005</v>
      </c>
    </row>
    <row r="197" spans="4:9" s="8" customFormat="1" ht="12" customHeight="1">
      <c r="D197" s="17"/>
      <c r="E197" s="17"/>
      <c r="F197" s="17"/>
      <c r="G197" s="17"/>
      <c r="H197" s="17"/>
      <c r="I197" s="17"/>
    </row>
    <row r="198" spans="4:9" s="8" customFormat="1" ht="12" customHeight="1">
      <c r="D198" s="17"/>
      <c r="E198" s="17"/>
      <c r="F198" s="17"/>
      <c r="G198" s="17"/>
      <c r="H198" s="17"/>
      <c r="I198" s="17"/>
    </row>
    <row r="199" spans="4:9" s="8" customFormat="1" ht="12" customHeight="1">
      <c r="D199" s="17"/>
      <c r="E199" s="17"/>
      <c r="F199" s="17"/>
      <c r="G199" s="17"/>
      <c r="H199" s="17"/>
      <c r="I199" s="17"/>
    </row>
    <row r="200" spans="4:9" s="8" customFormat="1" ht="52.5" customHeight="1" hidden="1">
      <c r="D200" s="17"/>
      <c r="E200" s="17"/>
      <c r="F200" s="17"/>
      <c r="G200" s="17"/>
      <c r="H200" s="17"/>
      <c r="I200" s="17"/>
    </row>
    <row r="201" spans="4:9" s="8" customFormat="1" ht="12" customHeight="1">
      <c r="D201" s="17"/>
      <c r="E201" s="17"/>
      <c r="F201" s="17"/>
      <c r="G201" s="17"/>
      <c r="H201" s="17"/>
      <c r="I201" s="17"/>
    </row>
    <row r="202" spans="4:9" s="8" customFormat="1" ht="12" customHeight="1">
      <c r="D202" s="17"/>
      <c r="E202" s="17"/>
      <c r="F202" s="17"/>
      <c r="G202" s="17"/>
      <c r="H202" s="17"/>
      <c r="I202" s="17"/>
    </row>
    <row r="203" spans="4:9" s="8" customFormat="1" ht="13.5" customHeight="1">
      <c r="D203" s="17"/>
      <c r="E203" s="17"/>
      <c r="F203" s="17"/>
      <c r="G203" s="17"/>
      <c r="H203" s="17"/>
      <c r="I203" s="17"/>
    </row>
    <row r="204" spans="4:9" s="8" customFormat="1" ht="13.5" customHeight="1">
      <c r="D204" s="17"/>
      <c r="E204" s="17"/>
      <c r="F204" s="17"/>
      <c r="G204" s="17"/>
      <c r="H204" s="17"/>
      <c r="I204" s="17"/>
    </row>
    <row r="205" spans="4:9" s="8" customFormat="1" ht="12" customHeight="1">
      <c r="D205" s="17"/>
      <c r="E205" s="17"/>
      <c r="F205" s="17"/>
      <c r="G205" s="17"/>
      <c r="H205" s="17"/>
      <c r="I205" s="17"/>
    </row>
    <row r="206" spans="1:8" ht="12">
      <c r="A206" s="4"/>
      <c r="B206" s="5"/>
      <c r="C206" s="6"/>
      <c r="D206" s="18"/>
      <c r="E206" s="18"/>
      <c r="F206" s="18"/>
      <c r="G206" s="18"/>
      <c r="H206" s="18"/>
    </row>
  </sheetData>
  <sheetProtection selectLockedCells="1"/>
  <mergeCells count="9">
    <mergeCell ref="B9:C11"/>
    <mergeCell ref="D9:H9"/>
    <mergeCell ref="I9:I10"/>
    <mergeCell ref="B4:I4"/>
    <mergeCell ref="B3:I3"/>
    <mergeCell ref="B2:I2"/>
    <mergeCell ref="B5:I5"/>
    <mergeCell ref="B6:I6"/>
    <mergeCell ref="B7:I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ADMINI08</cp:lastModifiedBy>
  <cp:lastPrinted>2021-02-11T15:47:57Z</cp:lastPrinted>
  <dcterms:created xsi:type="dcterms:W3CDTF">2017-12-21T15:10:09Z</dcterms:created>
  <dcterms:modified xsi:type="dcterms:W3CDTF">2021-02-12T17:24:17Z</dcterms:modified>
  <cp:category/>
  <cp:version/>
  <cp:contentType/>
  <cp:contentStatus/>
</cp:coreProperties>
</file>