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<sst xmlns="http://schemas.openxmlformats.org/spreadsheetml/2006/main" count="38" uniqueCount="28">
  <si>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</si>
  <si>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</si>
  <si>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</si>
  <si>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</si>
  <si>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</si>
  <si>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</si>
  <si>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</si>
  <si>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</si>
  <si>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</si>
  <si>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</si>
  <si>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</si>
  <si>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</si>
  <si>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</si>
  <si>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</si>
  <si>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</si>
  <si>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</si>
  <si>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</si>
  <si>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</si>
  <si>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</si>
  <si>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</si>
  <si>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</si>
  <si>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</si>
  <si>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</si>
  <si>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</si>
  <si>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</si>
  <si>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</si>
  <si>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</si>
  <si>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CASA QUERETANA DE LAS ARTESANÍAS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</si>
</sst>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3" fontId="42" fillId="33" borderId="10" xfId="0" applyNumberFormat="1" applyFont="1" applyFill="1" applyBorder="1" applyAlignment="1" applyProtection="1">
      <alignment vertical="center" wrapText="1"/>
      <protection/>
    </xf>
    <xf numFmtId="3" fontId="42" fillId="33" borderId="11" xfId="0" applyNumberFormat="1" applyFont="1" applyFill="1" applyBorder="1" applyAlignment="1" applyProtection="1">
      <alignment vertical="center" wrapText="1"/>
      <protection/>
    </xf>
    <xf numFmtId="3" fontId="42" fillId="33" borderId="0" xfId="0" applyNumberFormat="1" applyFont="1" applyFill="1" applyBorder="1" applyAlignment="1" applyProtection="1">
      <alignment vertical="center" wrapText="1"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0" xfId="0" applyNumberFormat="1" applyFont="1" applyFill="1" applyBorder="1" applyAlignment="1" applyProtection="1">
      <alignment/>
      <protection/>
    </xf>
    <xf numFmtId="3" fontId="41" fillId="4" borderId="10" xfId="0" applyNumberFormat="1" applyFont="1" applyFill="1" applyBorder="1" applyAlignment="1" applyProtection="1">
      <alignment/>
      <protection locked="0"/>
    </xf>
    <xf numFmtId="3" fontId="41" fillId="4" borderId="11" xfId="0" applyNumberFormat="1" applyFont="1" applyFill="1" applyBorder="1" applyAlignment="1" applyProtection="1">
      <alignment/>
      <protection locked="0"/>
    </xf>
    <xf numFmtId="3" fontId="41" fillId="4" borderId="0" xfId="0" applyNumberFormat="1" applyFont="1" applyFill="1" applyBorder="1" applyAlignment="1" applyProtection="1">
      <alignment/>
      <protection locked="0"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/>
      <protection locked="0"/>
    </xf>
    <xf numFmtId="3" fontId="41" fillId="33" borderId="11" xfId="0" applyNumberFormat="1" applyFont="1" applyFill="1" applyBorder="1" applyAlignment="1" applyProtection="1">
      <alignment/>
      <protection locked="0"/>
    </xf>
    <xf numFmtId="3" fontId="41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/>
    </xf>
    <xf numFmtId="3" fontId="41" fillId="33" borderId="16" xfId="0" applyNumberFormat="1" applyFont="1" applyFill="1" applyBorder="1" applyAlignment="1" applyProtection="1">
      <alignment/>
      <protection/>
    </xf>
    <xf numFmtId="0" fontId="42" fillId="33" borderId="15" xfId="0" applyFont="1" applyFill="1" applyBorder="1" applyAlignment="1">
      <alignment vertical="center"/>
    </xf>
    <xf numFmtId="3" fontId="42" fillId="33" borderId="16" xfId="0" applyNumberFormat="1" applyFont="1" applyFill="1" applyBorder="1" applyAlignment="1" applyProtection="1">
      <alignment wrapText="1"/>
      <protection/>
    </xf>
    <xf numFmtId="0" fontId="41" fillId="33" borderId="15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164" fontId="41" fillId="33" borderId="19" xfId="0" applyNumberFormat="1" applyFont="1" applyFill="1" applyBorder="1" applyAlignment="1" applyProtection="1">
      <alignment/>
      <protection/>
    </xf>
    <xf numFmtId="164" fontId="41" fillId="33" borderId="20" xfId="0" applyNumberFormat="1" applyFont="1" applyFill="1" applyBorder="1" applyAlignment="1" applyProtection="1">
      <alignment/>
      <protection/>
    </xf>
    <xf numFmtId="164" fontId="41" fillId="33" borderId="18" xfId="0" applyNumberFormat="1" applyFont="1" applyFill="1" applyBorder="1" applyAlignment="1" applyProtection="1">
      <alignment/>
      <protection/>
    </xf>
    <xf numFmtId="164" fontId="41" fillId="33" borderId="21" xfId="0" applyNumberFormat="1" applyFont="1" applyFill="1" applyBorder="1" applyAlignment="1" applyProtection="1">
      <alignment/>
      <protection/>
    </xf>
    <xf numFmtId="0" fontId="42" fillId="16" borderId="22" xfId="0" applyFont="1" applyFill="1" applyBorder="1" applyAlignment="1">
      <alignment horizontal="center" vertical="center" wrapText="1"/>
    </xf>
    <xf numFmtId="0" fontId="42" fillId="16" borderId="23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21" fillId="33" borderId="0" xfId="45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>
      <alignment horizontal="center"/>
    </xf>
    <xf numFmtId="0" fontId="42" fillId="16" borderId="25" xfId="0" applyFont="1" applyFill="1" applyBorder="1" applyAlignment="1">
      <alignment horizontal="center" vertical="center" wrapText="1"/>
    </xf>
    <xf numFmtId="0" fontId="42" fillId="16" borderId="26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2" fillId="16" borderId="28" xfId="0" applyFont="1" applyFill="1" applyBorder="1" applyAlignment="1">
      <alignment horizontal="center" vertical="center" wrapText="1"/>
    </xf>
    <xf numFmtId="0" fontId="42" fillId="16" borderId="29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-TERESA\Desktop\CUENTA%20PUBLICA%202020\Archivos%20de%20origen%202020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B2" sqref="B2:I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8" t="s">
        <v>27</v>
      </c>
      <c r="C2" s="48"/>
      <c r="D2" s="48"/>
      <c r="E2" s="48"/>
      <c r="F2" s="48"/>
      <c r="G2" s="48"/>
      <c r="H2" s="48"/>
      <c r="I2" s="48"/>
    </row>
    <row r="3" spans="2:9" ht="12.75" customHeight="1">
      <c r="B3" s="48" t="s">
        <v>23</v>
      </c>
      <c r="C3" s="48"/>
      <c r="D3" s="48"/>
      <c r="E3" s="48"/>
      <c r="F3" s="48"/>
      <c r="G3" s="48"/>
      <c r="H3" s="48"/>
      <c r="I3" s="48"/>
    </row>
    <row r="4" spans="2:9" ht="12">
      <c r="B4" s="48" t="s">
        <v>24</v>
      </c>
      <c r="C4" s="48"/>
      <c r="D4" s="48"/>
      <c r="E4" s="48"/>
      <c r="F4" s="48"/>
      <c r="G4" s="48"/>
      <c r="H4" s="48"/>
      <c r="I4" s="48"/>
    </row>
    <row r="5" spans="2:9" ht="12">
      <c r="B5" s="50" t="s">
        <v>22</v>
      </c>
      <c r="C5" s="50"/>
      <c r="D5" s="50"/>
      <c r="E5" s="50"/>
      <c r="F5" s="50"/>
      <c r="G5" s="50"/>
      <c r="H5" s="50"/>
      <c r="I5" s="50"/>
    </row>
    <row r="6" spans="2:9" ht="12">
      <c r="B6" s="50" t="s">
        <v>21</v>
      </c>
      <c r="C6" s="50"/>
      <c r="D6" s="50"/>
      <c r="E6" s="50"/>
      <c r="F6" s="50"/>
      <c r="G6" s="50"/>
      <c r="H6" s="50"/>
      <c r="I6" s="50"/>
    </row>
    <row r="7" spans="2:9" ht="12">
      <c r="B7" s="50" t="s">
        <v>25</v>
      </c>
      <c r="C7" s="50"/>
      <c r="D7" s="50"/>
      <c r="E7" s="50"/>
      <c r="F7" s="50"/>
      <c r="G7" s="50"/>
      <c r="H7" s="50"/>
      <c r="I7" s="50"/>
    </row>
    <row r="8" spans="2:9" ht="12">
      <c r="B8" s="50" t="s">
        <v>20</v>
      </c>
      <c r="C8" s="50"/>
      <c r="D8" s="50"/>
      <c r="E8" s="50"/>
      <c r="F8" s="50"/>
      <c r="G8" s="50"/>
      <c r="H8" s="50"/>
      <c r="I8" s="50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6" t="s">
        <v>19</v>
      </c>
      <c r="C11" s="57"/>
      <c r="D11" s="51" t="s">
        <v>18</v>
      </c>
      <c r="E11" s="52"/>
      <c r="F11" s="52"/>
      <c r="G11" s="52"/>
      <c r="H11" s="53"/>
      <c r="I11" s="44" t="s">
        <v>26</v>
      </c>
    </row>
    <row r="12" spans="2:9" ht="50.25" customHeight="1" thickBot="1">
      <c r="B12" s="58"/>
      <c r="C12" s="59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45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6" t="s">
        <v>12</v>
      </c>
      <c r="C15" s="47"/>
      <c r="D15" s="17">
        <f>+D16+D17+D18+D21+D22+D25</f>
        <v>5955009</v>
      </c>
      <c r="E15" s="16">
        <f>+E16+E17+E18+E21+E22+E25</f>
        <v>-211280</v>
      </c>
      <c r="F15" s="18">
        <f>+F16+F17+F18+F21+F22+F25</f>
        <v>5743729</v>
      </c>
      <c r="G15" s="17">
        <f>+G16+G17+G18+G21+G22+G25</f>
        <v>5499393</v>
      </c>
      <c r="H15" s="16">
        <f>+H16+H17+H18+H21+H22+H25</f>
        <v>5499393</v>
      </c>
      <c r="I15" s="36">
        <f aca="true" t="shared" si="0" ref="I15:I25">+F15-G15</f>
        <v>244336</v>
      </c>
    </row>
    <row r="16" spans="2:9" ht="12">
      <c r="B16" s="37" t="s">
        <v>10</v>
      </c>
      <c r="C16" s="4"/>
      <c r="D16" s="14">
        <v>5955009</v>
      </c>
      <c r="E16" s="13">
        <v>-211280</v>
      </c>
      <c r="F16" s="15">
        <v>5743729</v>
      </c>
      <c r="G16" s="14">
        <v>5499393</v>
      </c>
      <c r="H16" s="13">
        <v>5499393</v>
      </c>
      <c r="I16" s="34">
        <f t="shared" si="0"/>
        <v>244336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34">
        <f t="shared" si="0"/>
        <v>0</v>
      </c>
    </row>
    <row r="22" spans="2:9" ht="25.5" customHeight="1">
      <c r="B22" s="60" t="s">
        <v>4</v>
      </c>
      <c r="C22" s="6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6" t="s">
        <v>11</v>
      </c>
      <c r="C27" s="47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34">
        <f t="shared" si="1"/>
        <v>0</v>
      </c>
    </row>
    <row r="34" spans="2:9" ht="24" customHeight="1">
      <c r="B34" s="60" t="s">
        <v>4</v>
      </c>
      <c r="C34" s="6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6" t="s">
        <v>0</v>
      </c>
      <c r="C39" s="47"/>
      <c r="D39" s="8">
        <f>+D15+D27</f>
        <v>5955009</v>
      </c>
      <c r="E39" s="7">
        <f>+E15+E27</f>
        <v>-211280</v>
      </c>
      <c r="F39" s="9">
        <f>+F15+F27</f>
        <v>5743729</v>
      </c>
      <c r="G39" s="8">
        <f>+G15+G27</f>
        <v>5499393</v>
      </c>
      <c r="H39" s="7">
        <f>+H15+H27</f>
        <v>5499393</v>
      </c>
      <c r="I39" s="36">
        <f>+F39-G39</f>
        <v>244336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3:9" ht="18.75" customHeight="1">
      <c r="C45" s="54"/>
      <c r="D45" s="54"/>
      <c r="E45" s="3"/>
      <c r="F45" s="3"/>
      <c r="G45" s="54"/>
      <c r="H45" s="54"/>
      <c r="I45" s="3"/>
    </row>
    <row r="46" spans="2:9" ht="15">
      <c r="B46" s="4"/>
      <c r="C46" s="55"/>
      <c r="D46" s="55"/>
      <c r="E46" s="3"/>
      <c r="F46" s="3"/>
      <c r="G46" s="55"/>
      <c r="H46" s="55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21">
    <mergeCell ref="B39:C39"/>
    <mergeCell ref="D11:H11"/>
    <mergeCell ref="C45:D45"/>
    <mergeCell ref="C46:D46"/>
    <mergeCell ref="G45:H45"/>
    <mergeCell ref="G46:H46"/>
    <mergeCell ref="B4:I4"/>
    <mergeCell ref="B11:C12"/>
    <mergeCell ref="B41:H41"/>
    <mergeCell ref="B34:C34"/>
    <mergeCell ref="B22:C22"/>
    <mergeCell ref="I11:I12"/>
    <mergeCell ref="B27:C27"/>
    <mergeCell ref="B3:I3"/>
    <mergeCell ref="B42:H42"/>
    <mergeCell ref="B2:I2"/>
    <mergeCell ref="B5:I5"/>
    <mergeCell ref="B6:I6"/>
    <mergeCell ref="B7:I7"/>
    <mergeCell ref="B8:I8"/>
    <mergeCell ref="B15:C15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Luffi</cp:lastModifiedBy>
  <dcterms:created xsi:type="dcterms:W3CDTF">2018-10-24T18:10:37Z</dcterms:created>
  <dcterms:modified xsi:type="dcterms:W3CDTF">2021-02-13T19:47:15Z</dcterms:modified>
  <cp:category/>
  <cp:version/>
  <cp:contentType/>
  <cp:contentStatus/>
</cp:coreProperties>
</file>