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'CSPC'!$A$1:$J$47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<sst xmlns="http://schemas.openxmlformats.org/spreadsheetml/2006/main" count="42" uniqueCount="32">
  <si>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</si>
  <si>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</si>
  <si>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</si>
  <si>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</si>
  <si>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</si>
  <si>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</si>
  <si>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</si>
  <si>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</si>
  <si>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</si>
  <si>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</si>
  <si>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</si>
  <si>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</si>
  <si>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</si>
  <si>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</si>
  <si>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</si>
  <si>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</si>
  <si>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</si>
  <si>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</si>
  <si>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</si>
  <si>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</si>
  <si>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</si>
  <si>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</si>
  <si>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</si>
  <si>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</si>
  <si>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Ejercicio 2020</t>
  </si>
  <si>
    <t>Del 1 de enero al 31 de diciembre de 2020</t>
  </si>
  <si>
    <t>Subejercicio (e)</t>
  </si>
  <si>
    <t>Colegio de Educación Profesional Técnica del Estado de Querétaro</t>
  </si>
  <si>
    <t>M.A.E. Agustín Casillas Gutiérrez</t>
  </si>
  <si>
    <t>Director General</t>
  </si>
  <si>
    <t>C.P. Héctor Zamora Piña</t>
  </si>
  <si>
    <t>Director  de Administración de Recursos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</si>
</sst>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164" fontId="42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42" fillId="33" borderId="0" xfId="0" applyFont="1" applyFill="1" applyAlignment="1">
      <alignment vertical="center"/>
    </xf>
    <xf numFmtId="3" fontId="43" fillId="33" borderId="10" xfId="0" applyNumberFormat="1" applyFont="1" applyFill="1" applyBorder="1" applyAlignment="1" applyProtection="1">
      <alignment vertical="center" wrapText="1"/>
      <protection/>
    </xf>
    <xf numFmtId="3" fontId="43" fillId="33" borderId="11" xfId="0" applyNumberFormat="1" applyFont="1" applyFill="1" applyBorder="1" applyAlignment="1" applyProtection="1">
      <alignment vertical="center" wrapText="1"/>
      <protection/>
    </xf>
    <xf numFmtId="3" fontId="43" fillId="33" borderId="0" xfId="0" applyNumberFormat="1" applyFont="1" applyFill="1" applyBorder="1" applyAlignment="1" applyProtection="1">
      <alignment vertical="center" wrapText="1"/>
      <protection/>
    </xf>
    <xf numFmtId="3" fontId="42" fillId="33" borderId="10" xfId="0" applyNumberFormat="1" applyFont="1" applyFill="1" applyBorder="1" applyAlignment="1" applyProtection="1">
      <alignment/>
      <protection/>
    </xf>
    <xf numFmtId="3" fontId="42" fillId="33" borderId="11" xfId="0" applyNumberFormat="1" applyFont="1" applyFill="1" applyBorder="1" applyAlignment="1" applyProtection="1">
      <alignment/>
      <protection/>
    </xf>
    <xf numFmtId="3" fontId="42" fillId="33" borderId="0" xfId="0" applyNumberFormat="1" applyFont="1" applyFill="1" applyBorder="1" applyAlignment="1" applyProtection="1">
      <alignment/>
      <protection/>
    </xf>
    <xf numFmtId="3" fontId="42" fillId="4" borderId="10" xfId="0" applyNumberFormat="1" applyFont="1" applyFill="1" applyBorder="1" applyAlignment="1" applyProtection="1">
      <alignment/>
      <protection locked="0"/>
    </xf>
    <xf numFmtId="3" fontId="42" fillId="4" borderId="11" xfId="0" applyNumberFormat="1" applyFont="1" applyFill="1" applyBorder="1" applyAlignment="1" applyProtection="1">
      <alignment/>
      <protection locked="0"/>
    </xf>
    <xf numFmtId="3" fontId="42" fillId="4" borderId="0" xfId="0" applyNumberFormat="1" applyFont="1" applyFill="1" applyBorder="1" applyAlignment="1" applyProtection="1">
      <alignment/>
      <protection locked="0"/>
    </xf>
    <xf numFmtId="3" fontId="43" fillId="33" borderId="10" xfId="0" applyNumberFormat="1" applyFont="1" applyFill="1" applyBorder="1" applyAlignment="1" applyProtection="1">
      <alignment wrapText="1"/>
      <protection/>
    </xf>
    <xf numFmtId="3" fontId="43" fillId="33" borderId="11" xfId="0" applyNumberFormat="1" applyFont="1" applyFill="1" applyBorder="1" applyAlignment="1" applyProtection="1">
      <alignment wrapText="1"/>
      <protection/>
    </xf>
    <xf numFmtId="3" fontId="43" fillId="33" borderId="0" xfId="0" applyNumberFormat="1" applyFont="1" applyFill="1" applyBorder="1" applyAlignment="1" applyProtection="1">
      <alignment wrapText="1"/>
      <protection/>
    </xf>
    <xf numFmtId="3" fontId="42" fillId="33" borderId="10" xfId="0" applyNumberFormat="1" applyFont="1" applyFill="1" applyBorder="1" applyAlignment="1" applyProtection="1">
      <alignment/>
      <protection locked="0"/>
    </xf>
    <xf numFmtId="3" fontId="42" fillId="33" borderId="11" xfId="0" applyNumberFormat="1" applyFont="1" applyFill="1" applyBorder="1" applyAlignment="1" applyProtection="1">
      <alignment/>
      <protection locked="0"/>
    </xf>
    <xf numFmtId="3" fontId="42" fillId="33" borderId="0" xfId="0" applyNumberFormat="1" applyFont="1" applyFill="1" applyBorder="1" applyAlignment="1" applyProtection="1">
      <alignment/>
      <protection locked="0"/>
    </xf>
    <xf numFmtId="0" fontId="42" fillId="0" borderId="0" xfId="0" applyFont="1" applyFill="1" applyAlignment="1">
      <alignment/>
    </xf>
    <xf numFmtId="3" fontId="42" fillId="33" borderId="10" xfId="0" applyNumberFormat="1" applyFont="1" applyFill="1" applyBorder="1" applyAlignment="1" applyProtection="1">
      <alignment wrapText="1"/>
      <protection/>
    </xf>
    <xf numFmtId="3" fontId="42" fillId="33" borderId="11" xfId="0" applyNumberFormat="1" applyFont="1" applyFill="1" applyBorder="1" applyAlignment="1" applyProtection="1">
      <alignment wrapText="1"/>
      <protection/>
    </xf>
    <xf numFmtId="3" fontId="42" fillId="33" borderId="0" xfId="0" applyNumberFormat="1" applyFont="1" applyFill="1" applyBorder="1" applyAlignment="1" applyProtection="1">
      <alignment wrapText="1"/>
      <protection/>
    </xf>
    <xf numFmtId="0" fontId="43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/>
    </xf>
    <xf numFmtId="0" fontId="43" fillId="16" borderId="12" xfId="0" applyFont="1" applyFill="1" applyBorder="1" applyAlignment="1">
      <alignment horizontal="center" vertical="center" wrapText="1"/>
    </xf>
    <xf numFmtId="0" fontId="43" fillId="16" borderId="13" xfId="0" applyFont="1" applyFill="1" applyBorder="1" applyAlignment="1">
      <alignment horizontal="center" vertical="center" wrapText="1"/>
    </xf>
    <xf numFmtId="0" fontId="43" fillId="16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/>
    </xf>
    <xf numFmtId="3" fontId="42" fillId="33" borderId="16" xfId="0" applyNumberFormat="1" applyFont="1" applyFill="1" applyBorder="1" applyAlignment="1" applyProtection="1">
      <alignment/>
      <protection/>
    </xf>
    <xf numFmtId="0" fontId="43" fillId="33" borderId="15" xfId="0" applyFont="1" applyFill="1" applyBorder="1" applyAlignment="1">
      <alignment vertical="center"/>
    </xf>
    <xf numFmtId="3" fontId="43" fillId="33" borderId="16" xfId="0" applyNumberFormat="1" applyFont="1" applyFill="1" applyBorder="1" applyAlignment="1" applyProtection="1">
      <alignment wrapText="1"/>
      <protection/>
    </xf>
    <xf numFmtId="0" fontId="42" fillId="33" borderId="15" xfId="0" applyFont="1" applyFill="1" applyBorder="1" applyAlignment="1">
      <alignment vertical="center"/>
    </xf>
    <xf numFmtId="0" fontId="42" fillId="33" borderId="17" xfId="0" applyFont="1" applyFill="1" applyBorder="1" applyAlignment="1">
      <alignment vertical="center"/>
    </xf>
    <xf numFmtId="0" fontId="42" fillId="33" borderId="18" xfId="0" applyFont="1" applyFill="1" applyBorder="1" applyAlignment="1">
      <alignment vertical="center"/>
    </xf>
    <xf numFmtId="164" fontId="42" fillId="33" borderId="19" xfId="0" applyNumberFormat="1" applyFont="1" applyFill="1" applyBorder="1" applyAlignment="1" applyProtection="1">
      <alignment/>
      <protection/>
    </xf>
    <xf numFmtId="164" fontId="42" fillId="33" borderId="20" xfId="0" applyNumberFormat="1" applyFont="1" applyFill="1" applyBorder="1" applyAlignment="1" applyProtection="1">
      <alignment/>
      <protection/>
    </xf>
    <xf numFmtId="164" fontId="42" fillId="33" borderId="18" xfId="0" applyNumberFormat="1" applyFont="1" applyFill="1" applyBorder="1" applyAlignment="1" applyProtection="1">
      <alignment/>
      <protection/>
    </xf>
    <xf numFmtId="164" fontId="42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left" vertical="center" wrapText="1"/>
    </xf>
    <xf numFmtId="0" fontId="43" fillId="33" borderId="22" xfId="0" applyFont="1" applyFill="1" applyBorder="1" applyAlignment="1">
      <alignment horizontal="left" vertical="center" wrapText="1"/>
    </xf>
    <xf numFmtId="0" fontId="43" fillId="16" borderId="23" xfId="0" applyFont="1" applyFill="1" applyBorder="1" applyAlignment="1">
      <alignment horizontal="center" vertical="center" wrapText="1"/>
    </xf>
    <xf numFmtId="0" fontId="43" fillId="16" borderId="24" xfId="0" applyFont="1" applyFill="1" applyBorder="1" applyAlignment="1">
      <alignment horizontal="center" vertical="center" wrapText="1"/>
    </xf>
    <xf numFmtId="0" fontId="43" fillId="16" borderId="25" xfId="0" applyFont="1" applyFill="1" applyBorder="1" applyAlignment="1">
      <alignment horizontal="center" vertical="center" wrapText="1"/>
    </xf>
    <xf numFmtId="0" fontId="43" fillId="16" borderId="26" xfId="0" applyFont="1" applyFill="1" applyBorder="1" applyAlignment="1">
      <alignment horizontal="center" vertical="center" wrapText="1"/>
    </xf>
    <xf numFmtId="0" fontId="43" fillId="16" borderId="27" xfId="0" applyFont="1" applyFill="1" applyBorder="1" applyAlignment="1">
      <alignment horizontal="center" vertical="center" wrapText="1"/>
    </xf>
    <xf numFmtId="0" fontId="43" fillId="16" borderId="28" xfId="0" applyFont="1" applyFill="1" applyBorder="1" applyAlignment="1">
      <alignment horizontal="center" vertical="center" wrapText="1"/>
    </xf>
    <xf numFmtId="0" fontId="43" fillId="16" borderId="29" xfId="0" applyFont="1" applyFill="1" applyBorder="1" applyAlignment="1">
      <alignment horizontal="center" vertical="center" wrapText="1"/>
    </xf>
    <xf numFmtId="0" fontId="43" fillId="16" borderId="17" xfId="0" applyFont="1" applyFill="1" applyBorder="1" applyAlignment="1">
      <alignment horizontal="center" vertical="center" wrapText="1"/>
    </xf>
    <xf numFmtId="0" fontId="43" fillId="16" borderId="18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left" vertical="center" wrapText="1"/>
    </xf>
    <xf numFmtId="0" fontId="42" fillId="33" borderId="22" xfId="0" applyFont="1" applyFill="1" applyBorder="1" applyAlignment="1">
      <alignment horizontal="left" vertical="center" wrapText="1"/>
    </xf>
    <xf numFmtId="43" fontId="23" fillId="34" borderId="0" xfId="48" applyFont="1" applyFill="1" applyBorder="1" applyAlignment="1" applyProtection="1">
      <alignment/>
      <protection locked="0"/>
    </xf>
    <xf numFmtId="0" fontId="44" fillId="33" borderId="30" xfId="0" applyFont="1" applyFill="1" applyBorder="1" applyAlignment="1" applyProtection="1">
      <alignment horizontal="center"/>
      <protection locked="0"/>
    </xf>
    <xf numFmtId="0" fontId="23" fillId="33" borderId="0" xfId="0" applyFont="1" applyFill="1" applyBorder="1" applyAlignment="1" applyProtection="1">
      <alignment horizontal="center" vertical="top" wrapText="1"/>
      <protection locked="0"/>
    </xf>
    <xf numFmtId="0" fontId="23" fillId="34" borderId="0" xfId="0" applyFont="1" applyFill="1" applyBorder="1" applyAlignment="1">
      <alignment/>
    </xf>
    <xf numFmtId="0" fontId="0" fillId="0" borderId="0" xfId="0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="110" zoomScaleNormal="110" zoomScaleSheetLayoutView="98" zoomScalePageLayoutView="0" workbookViewId="0" topLeftCell="A1">
      <selection activeCell="H10" sqref="H10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2" t="s">
        <v>27</v>
      </c>
      <c r="C2" s="42"/>
      <c r="D2" s="42"/>
      <c r="E2" s="42"/>
      <c r="F2" s="42"/>
      <c r="G2" s="42"/>
      <c r="H2" s="42"/>
      <c r="I2" s="42"/>
    </row>
    <row r="3" spans="2:9" ht="12.75" customHeight="1">
      <c r="B3" s="42" t="s">
        <v>23</v>
      </c>
      <c r="C3" s="42"/>
      <c r="D3" s="42"/>
      <c r="E3" s="42"/>
      <c r="F3" s="42"/>
      <c r="G3" s="42"/>
      <c r="H3" s="42"/>
      <c r="I3" s="42"/>
    </row>
    <row r="4" spans="2:9" ht="12">
      <c r="B4" s="42" t="s">
        <v>24</v>
      </c>
      <c r="C4" s="42"/>
      <c r="D4" s="42"/>
      <c r="E4" s="42"/>
      <c r="F4" s="42"/>
      <c r="G4" s="42"/>
      <c r="H4" s="42"/>
      <c r="I4" s="42"/>
    </row>
    <row r="5" spans="2:9" ht="12">
      <c r="B5" s="44" t="s">
        <v>22</v>
      </c>
      <c r="C5" s="44"/>
      <c r="D5" s="44"/>
      <c r="E5" s="44"/>
      <c r="F5" s="44"/>
      <c r="G5" s="44"/>
      <c r="H5" s="44"/>
      <c r="I5" s="44"/>
    </row>
    <row r="6" spans="2:9" ht="12">
      <c r="B6" s="44" t="s">
        <v>21</v>
      </c>
      <c r="C6" s="44"/>
      <c r="D6" s="44"/>
      <c r="E6" s="44"/>
      <c r="F6" s="44"/>
      <c r="G6" s="44"/>
      <c r="H6" s="44"/>
      <c r="I6" s="44"/>
    </row>
    <row r="7" spans="2:9" ht="12">
      <c r="B7" s="44" t="s">
        <v>25</v>
      </c>
      <c r="C7" s="44"/>
      <c r="D7" s="44"/>
      <c r="E7" s="44"/>
      <c r="F7" s="44"/>
      <c r="G7" s="44"/>
      <c r="H7" s="44"/>
      <c r="I7" s="44"/>
    </row>
    <row r="8" spans="2:9" ht="12.75" thickBot="1">
      <c r="B8" s="44" t="s">
        <v>20</v>
      </c>
      <c r="C8" s="44"/>
      <c r="D8" s="44"/>
      <c r="E8" s="44"/>
      <c r="F8" s="44"/>
      <c r="G8" s="44"/>
      <c r="H8" s="44"/>
      <c r="I8" s="44"/>
    </row>
    <row r="9" spans="2:9" ht="12.75" thickBot="1">
      <c r="B9" s="52" t="s">
        <v>19</v>
      </c>
      <c r="C9" s="53"/>
      <c r="D9" s="47" t="s">
        <v>18</v>
      </c>
      <c r="E9" s="48"/>
      <c r="F9" s="48"/>
      <c r="G9" s="48"/>
      <c r="H9" s="49"/>
      <c r="I9" s="50" t="s">
        <v>26</v>
      </c>
    </row>
    <row r="10" spans="2:9" ht="50.25" customHeight="1" thickBot="1">
      <c r="B10" s="54"/>
      <c r="C10" s="55"/>
      <c r="D10" s="28" t="s">
        <v>17</v>
      </c>
      <c r="E10" s="29" t="s">
        <v>16</v>
      </c>
      <c r="F10" s="29" t="s">
        <v>15</v>
      </c>
      <c r="G10" s="28" t="s">
        <v>14</v>
      </c>
      <c r="H10" s="30" t="s">
        <v>13</v>
      </c>
      <c r="I10" s="51"/>
    </row>
    <row r="11" spans="2:9" ht="12">
      <c r="B11" s="31"/>
      <c r="C11" s="27"/>
      <c r="D11" s="11"/>
      <c r="E11" s="10"/>
      <c r="F11" s="12"/>
      <c r="G11" s="11"/>
      <c r="H11" s="10"/>
      <c r="I11" s="32"/>
    </row>
    <row r="12" spans="1:10" s="22" customFormat="1" ht="12.75" customHeight="1">
      <c r="A12" s="2"/>
      <c r="B12" s="33"/>
      <c r="C12" s="26"/>
      <c r="D12" s="11"/>
      <c r="E12" s="23"/>
      <c r="F12" s="25"/>
      <c r="G12" s="24"/>
      <c r="H12" s="23"/>
      <c r="I12" s="32"/>
      <c r="J12" s="2"/>
    </row>
    <row r="13" spans="2:9" ht="12">
      <c r="B13" s="45" t="s">
        <v>12</v>
      </c>
      <c r="C13" s="46"/>
      <c r="D13" s="17">
        <f>+D14+D15+D16+D19+D20+D23</f>
        <v>33212944</v>
      </c>
      <c r="E13" s="16">
        <f>+E14+E15+E16+E19+E20+E23</f>
        <v>-1729256.789999999</v>
      </c>
      <c r="F13" s="18">
        <f>+F14+F15+F16+F19+F20+F23</f>
        <v>31483687.21</v>
      </c>
      <c r="G13" s="17">
        <f>+G14+G15+G16+G19+G20+G23</f>
        <v>31483686.83</v>
      </c>
      <c r="H13" s="16">
        <f>+H14+H15+H16+H19+H20+H23</f>
        <v>30722404.42</v>
      </c>
      <c r="I13" s="34">
        <f aca="true" t="shared" si="0" ref="I13:I23">+F13-G13</f>
        <v>0.380000002682209</v>
      </c>
    </row>
    <row r="14" spans="2:9" ht="12">
      <c r="B14" s="35" t="s">
        <v>10</v>
      </c>
      <c r="C14" s="4"/>
      <c r="D14" s="14">
        <v>12291863</v>
      </c>
      <c r="E14" s="13">
        <v>9068647.38</v>
      </c>
      <c r="F14" s="15">
        <v>21360510.380000003</v>
      </c>
      <c r="G14" s="14">
        <v>21360510</v>
      </c>
      <c r="H14" s="13">
        <v>20929442.87</v>
      </c>
      <c r="I14" s="32">
        <f t="shared" si="0"/>
        <v>0.380000002682209</v>
      </c>
    </row>
    <row r="15" spans="2:9" ht="12">
      <c r="B15" s="35" t="s">
        <v>9</v>
      </c>
      <c r="C15" s="4"/>
      <c r="D15" s="14">
        <v>20921081</v>
      </c>
      <c r="E15" s="13">
        <v>-10797904.17</v>
      </c>
      <c r="F15" s="15">
        <v>10123176.83</v>
      </c>
      <c r="G15" s="14">
        <v>10123176.83</v>
      </c>
      <c r="H15" s="13">
        <v>9792961.55</v>
      </c>
      <c r="I15" s="32">
        <f t="shared" si="0"/>
        <v>0</v>
      </c>
    </row>
    <row r="16" spans="2:9" ht="12">
      <c r="B16" s="35" t="s">
        <v>8</v>
      </c>
      <c r="C16" s="4"/>
      <c r="D16" s="11">
        <f>+D17+D18</f>
        <v>0</v>
      </c>
      <c r="E16" s="10">
        <f>+E17+E18</f>
        <v>0</v>
      </c>
      <c r="F16" s="12">
        <f>+F17+F18</f>
        <v>0</v>
      </c>
      <c r="G16" s="11">
        <f>+G17+G18</f>
        <v>0</v>
      </c>
      <c r="H16" s="10">
        <f>+H17+H18</f>
        <v>0</v>
      </c>
      <c r="I16" s="32">
        <f t="shared" si="0"/>
        <v>0</v>
      </c>
    </row>
    <row r="17" spans="2:9" ht="12">
      <c r="B17" s="35" t="s">
        <v>7</v>
      </c>
      <c r="C17" s="4"/>
      <c r="D17" s="14"/>
      <c r="E17" s="13"/>
      <c r="F17" s="15"/>
      <c r="G17" s="14"/>
      <c r="H17" s="13"/>
      <c r="I17" s="32">
        <f t="shared" si="0"/>
        <v>0</v>
      </c>
    </row>
    <row r="18" spans="2:9" ht="12">
      <c r="B18" s="35" t="s">
        <v>6</v>
      </c>
      <c r="C18" s="4"/>
      <c r="D18" s="14"/>
      <c r="E18" s="13"/>
      <c r="F18" s="15"/>
      <c r="G18" s="14"/>
      <c r="H18" s="13"/>
      <c r="I18" s="32">
        <f t="shared" si="0"/>
        <v>0</v>
      </c>
    </row>
    <row r="19" spans="2:9" ht="12">
      <c r="B19" s="35" t="s">
        <v>5</v>
      </c>
      <c r="C19" s="4"/>
      <c r="D19" s="14"/>
      <c r="E19" s="13"/>
      <c r="F19" s="15"/>
      <c r="G19" s="14"/>
      <c r="H19" s="13"/>
      <c r="I19" s="32">
        <f t="shared" si="0"/>
        <v>0</v>
      </c>
    </row>
    <row r="20" spans="2:9" ht="25.5" customHeight="1">
      <c r="B20" s="56" t="s">
        <v>4</v>
      </c>
      <c r="C20" s="57"/>
      <c r="D20" s="11">
        <f>+D21+D22</f>
        <v>0</v>
      </c>
      <c r="E20" s="10">
        <f>+E21+E22</f>
        <v>0</v>
      </c>
      <c r="F20" s="12">
        <f>+F21+F22</f>
        <v>0</v>
      </c>
      <c r="G20" s="11">
        <f>+G21+G22</f>
        <v>0</v>
      </c>
      <c r="H20" s="10">
        <f>+H21+H22</f>
        <v>0</v>
      </c>
      <c r="I20" s="32">
        <f t="shared" si="0"/>
        <v>0</v>
      </c>
    </row>
    <row r="21" spans="2:9" ht="12">
      <c r="B21" s="35" t="s">
        <v>3</v>
      </c>
      <c r="C21" s="4"/>
      <c r="D21" s="14"/>
      <c r="E21" s="13"/>
      <c r="F21" s="15"/>
      <c r="G21" s="14"/>
      <c r="H21" s="13"/>
      <c r="I21" s="32">
        <f t="shared" si="0"/>
        <v>0</v>
      </c>
    </row>
    <row r="22" spans="2:9" ht="12">
      <c r="B22" s="35" t="s">
        <v>2</v>
      </c>
      <c r="C22" s="4"/>
      <c r="D22" s="14"/>
      <c r="E22" s="13"/>
      <c r="F22" s="15"/>
      <c r="G22" s="14"/>
      <c r="H22" s="13"/>
      <c r="I22" s="32">
        <f t="shared" si="0"/>
        <v>0</v>
      </c>
    </row>
    <row r="23" spans="2:9" ht="12">
      <c r="B23" s="35" t="s">
        <v>1</v>
      </c>
      <c r="C23" s="4"/>
      <c r="D23" s="14"/>
      <c r="E23" s="13"/>
      <c r="F23" s="15"/>
      <c r="G23" s="14"/>
      <c r="H23" s="13"/>
      <c r="I23" s="32">
        <f t="shared" si="0"/>
        <v>0</v>
      </c>
    </row>
    <row r="24" spans="2:9" ht="12">
      <c r="B24" s="35"/>
      <c r="C24" s="4"/>
      <c r="D24" s="20"/>
      <c r="E24" s="19"/>
      <c r="F24" s="21"/>
      <c r="G24" s="20"/>
      <c r="H24" s="19"/>
      <c r="I24" s="32"/>
    </row>
    <row r="25" spans="2:9" ht="12">
      <c r="B25" s="45" t="s">
        <v>11</v>
      </c>
      <c r="C25" s="46"/>
      <c r="D25" s="17">
        <f>+D26+D27+D28+D31+D32+D35</f>
        <v>45446517</v>
      </c>
      <c r="E25" s="16">
        <f>+E26+E27+E28+E31+E32+E35</f>
        <v>1655846.6199999973</v>
      </c>
      <c r="F25" s="18">
        <f>+F26+F27+F28+F31+F32+F35</f>
        <v>47102363.62</v>
      </c>
      <c r="G25" s="17">
        <f>+G26+G27+G28+G31+G32+G35</f>
        <v>47102363.55</v>
      </c>
      <c r="H25" s="16">
        <f>+H26+H27+H28+H31+H32+H35</f>
        <v>47102363.55</v>
      </c>
      <c r="I25" s="34">
        <f aca="true" t="shared" si="1" ref="I25:I35">+F25-G25</f>
        <v>0.07000000029802322</v>
      </c>
    </row>
    <row r="26" spans="2:9" ht="12">
      <c r="B26" s="35" t="s">
        <v>10</v>
      </c>
      <c r="C26" s="4"/>
      <c r="D26" s="14">
        <v>4186779</v>
      </c>
      <c r="E26" s="13">
        <v>24615197.24</v>
      </c>
      <c r="F26" s="15">
        <v>28801976.24</v>
      </c>
      <c r="G26" s="14">
        <v>28801976.17</v>
      </c>
      <c r="H26" s="13">
        <v>28801976.17</v>
      </c>
      <c r="I26" s="32">
        <f t="shared" si="1"/>
        <v>0.06999999657273293</v>
      </c>
    </row>
    <row r="27" spans="2:9" ht="12">
      <c r="B27" s="35" t="s">
        <v>9</v>
      </c>
      <c r="C27" s="4"/>
      <c r="D27" s="14">
        <v>41259738</v>
      </c>
      <c r="E27" s="13">
        <v>-22959350.62</v>
      </c>
      <c r="F27" s="15">
        <v>18300387.38</v>
      </c>
      <c r="G27" s="14">
        <v>18300387.38</v>
      </c>
      <c r="H27" s="13">
        <v>18300387.38</v>
      </c>
      <c r="I27" s="32">
        <f t="shared" si="1"/>
        <v>0</v>
      </c>
    </row>
    <row r="28" spans="2:9" ht="12">
      <c r="B28" s="35" t="s">
        <v>8</v>
      </c>
      <c r="C28" s="4"/>
      <c r="D28" s="11">
        <f>+D29+D30</f>
        <v>0</v>
      </c>
      <c r="E28" s="10">
        <f>+E29+E30</f>
        <v>0</v>
      </c>
      <c r="F28" s="12">
        <f>+F29+F30</f>
        <v>0</v>
      </c>
      <c r="G28" s="11">
        <f>+G29+G30</f>
        <v>0</v>
      </c>
      <c r="H28" s="10">
        <f>+H29+H30</f>
        <v>0</v>
      </c>
      <c r="I28" s="32">
        <f t="shared" si="1"/>
        <v>0</v>
      </c>
    </row>
    <row r="29" spans="2:9" ht="12">
      <c r="B29" s="35" t="s">
        <v>7</v>
      </c>
      <c r="C29" s="4"/>
      <c r="D29" s="14"/>
      <c r="E29" s="13"/>
      <c r="F29" s="15"/>
      <c r="G29" s="14"/>
      <c r="H29" s="13"/>
      <c r="I29" s="32">
        <f t="shared" si="1"/>
        <v>0</v>
      </c>
    </row>
    <row r="30" spans="2:9" ht="12">
      <c r="B30" s="35" t="s">
        <v>6</v>
      </c>
      <c r="C30" s="4"/>
      <c r="D30" s="14"/>
      <c r="E30" s="13"/>
      <c r="F30" s="15"/>
      <c r="G30" s="14"/>
      <c r="H30" s="13"/>
      <c r="I30" s="32">
        <f t="shared" si="1"/>
        <v>0</v>
      </c>
    </row>
    <row r="31" spans="2:9" ht="12">
      <c r="B31" s="35" t="s">
        <v>5</v>
      </c>
      <c r="C31" s="4"/>
      <c r="D31" s="14"/>
      <c r="E31" s="13"/>
      <c r="F31" s="15"/>
      <c r="G31" s="14"/>
      <c r="H31" s="13"/>
      <c r="I31" s="32">
        <f t="shared" si="1"/>
        <v>0</v>
      </c>
    </row>
    <row r="32" spans="2:9" ht="24" customHeight="1">
      <c r="B32" s="56" t="s">
        <v>4</v>
      </c>
      <c r="C32" s="57"/>
      <c r="D32" s="11">
        <f>+D33+D34</f>
        <v>0</v>
      </c>
      <c r="E32" s="10">
        <f>+E33+E34</f>
        <v>0</v>
      </c>
      <c r="F32" s="12">
        <f>+F33+F34</f>
        <v>0</v>
      </c>
      <c r="G32" s="11">
        <f>+G33+G34</f>
        <v>0</v>
      </c>
      <c r="H32" s="10">
        <f>+H33+H34</f>
        <v>0</v>
      </c>
      <c r="I32" s="32">
        <f t="shared" si="1"/>
        <v>0</v>
      </c>
    </row>
    <row r="33" spans="2:9" ht="12">
      <c r="B33" s="35" t="s">
        <v>3</v>
      </c>
      <c r="C33" s="4"/>
      <c r="D33" s="14"/>
      <c r="E33" s="13"/>
      <c r="F33" s="15"/>
      <c r="G33" s="14"/>
      <c r="H33" s="13"/>
      <c r="I33" s="32">
        <f t="shared" si="1"/>
        <v>0</v>
      </c>
    </row>
    <row r="34" spans="2:9" ht="12">
      <c r="B34" s="35" t="s">
        <v>2</v>
      </c>
      <c r="C34" s="4"/>
      <c r="D34" s="14"/>
      <c r="E34" s="13"/>
      <c r="F34" s="15"/>
      <c r="G34" s="14"/>
      <c r="H34" s="13"/>
      <c r="I34" s="32">
        <f t="shared" si="1"/>
        <v>0</v>
      </c>
    </row>
    <row r="35" spans="2:9" ht="12">
      <c r="B35" s="35" t="s">
        <v>1</v>
      </c>
      <c r="C35" s="4"/>
      <c r="D35" s="14"/>
      <c r="E35" s="13"/>
      <c r="F35" s="15"/>
      <c r="G35" s="14"/>
      <c r="H35" s="13"/>
      <c r="I35" s="32">
        <f t="shared" si="1"/>
        <v>0</v>
      </c>
    </row>
    <row r="36" spans="2:9" ht="12">
      <c r="B36" s="35"/>
      <c r="C36" s="4"/>
      <c r="D36" s="11"/>
      <c r="E36" s="10"/>
      <c r="F36" s="12"/>
      <c r="G36" s="11"/>
      <c r="H36" s="10"/>
      <c r="I36" s="32"/>
    </row>
    <row r="37" spans="1:10" s="5" customFormat="1" ht="12">
      <c r="A37" s="6"/>
      <c r="B37" s="45" t="s">
        <v>0</v>
      </c>
      <c r="C37" s="46"/>
      <c r="D37" s="8">
        <f>+D13+D25</f>
        <v>78659461</v>
      </c>
      <c r="E37" s="7">
        <f>+E13+E25</f>
        <v>-73410.17000000179</v>
      </c>
      <c r="F37" s="9">
        <f>+F13+F25</f>
        <v>78586050.83</v>
      </c>
      <c r="G37" s="8">
        <f>+G13+G25</f>
        <v>78586050.38</v>
      </c>
      <c r="H37" s="7">
        <f>+H13+H25</f>
        <v>77824767.97</v>
      </c>
      <c r="I37" s="34">
        <f>+F37-G37</f>
        <v>0.45000000298023224</v>
      </c>
      <c r="J37" s="6"/>
    </row>
    <row r="38" spans="2:9" ht="12.75" thickBot="1">
      <c r="B38" s="36"/>
      <c r="C38" s="37"/>
      <c r="D38" s="38"/>
      <c r="E38" s="39"/>
      <c r="F38" s="40"/>
      <c r="G38" s="38"/>
      <c r="H38" s="39"/>
      <c r="I38" s="41"/>
    </row>
    <row r="39" spans="2:9" ht="12">
      <c r="B39" s="43"/>
      <c r="C39" s="43"/>
      <c r="D39" s="43"/>
      <c r="E39" s="43"/>
      <c r="F39" s="43"/>
      <c r="G39" s="43"/>
      <c r="H39" s="43"/>
      <c r="I39" s="3"/>
    </row>
    <row r="40" spans="2:9" ht="12">
      <c r="B40" s="43"/>
      <c r="C40" s="43"/>
      <c r="D40" s="43"/>
      <c r="E40" s="43"/>
      <c r="F40" s="43"/>
      <c r="G40" s="43"/>
      <c r="H40" s="43"/>
      <c r="I40" s="3"/>
    </row>
    <row r="41" spans="2:9" ht="12">
      <c r="B41" s="4"/>
      <c r="C41" s="4"/>
      <c r="D41" s="3"/>
      <c r="E41" s="3"/>
      <c r="F41" s="3"/>
      <c r="G41" s="3"/>
      <c r="H41" s="3"/>
      <c r="I41" s="3"/>
    </row>
    <row r="42" spans="2:9" ht="15">
      <c r="B42" s="4"/>
      <c r="C42" s="58"/>
      <c r="D42" s="58"/>
      <c r="E42" s="3"/>
      <c r="F42" s="3"/>
      <c r="G42" s="58"/>
      <c r="H42" s="61"/>
      <c r="I42"/>
    </row>
    <row r="43" spans="2:9" ht="12">
      <c r="B43" s="4"/>
      <c r="C43" s="59" t="s">
        <v>28</v>
      </c>
      <c r="D43" s="59"/>
      <c r="E43" s="3"/>
      <c r="F43" s="3"/>
      <c r="G43" s="59" t="s">
        <v>30</v>
      </c>
      <c r="H43" s="59"/>
      <c r="I43" s="59"/>
    </row>
    <row r="44" spans="2:9" ht="15">
      <c r="B44" s="4"/>
      <c r="C44" s="60" t="s">
        <v>29</v>
      </c>
      <c r="D44" s="60"/>
      <c r="E44" s="3"/>
      <c r="F44" s="3"/>
      <c r="G44" s="60" t="s">
        <v>31</v>
      </c>
      <c r="H44" s="62"/>
      <c r="I44" s="62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</sheetData>
  <sheetProtection selectLockedCells="1"/>
  <mergeCells count="21">
    <mergeCell ref="C43:D43"/>
    <mergeCell ref="C44:D44"/>
    <mergeCell ref="G43:I43"/>
    <mergeCell ref="G44:I44"/>
    <mergeCell ref="B4:I4"/>
    <mergeCell ref="B9:C10"/>
    <mergeCell ref="B39:H39"/>
    <mergeCell ref="B32:C32"/>
    <mergeCell ref="B20:C20"/>
    <mergeCell ref="B37:C37"/>
    <mergeCell ref="B25:C25"/>
    <mergeCell ref="B3:I3"/>
    <mergeCell ref="B40:H40"/>
    <mergeCell ref="B2:I2"/>
    <mergeCell ref="B5:I5"/>
    <mergeCell ref="B6:I6"/>
    <mergeCell ref="B7:I7"/>
    <mergeCell ref="B8:I8"/>
    <mergeCell ref="B13:C13"/>
    <mergeCell ref="D9:H9"/>
    <mergeCell ref="I9:I10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Miguel Naranjo</cp:lastModifiedBy>
  <dcterms:created xsi:type="dcterms:W3CDTF">2018-10-24T18:10:37Z</dcterms:created>
  <dcterms:modified xsi:type="dcterms:W3CDTF">2021-02-18T20:33:01Z</dcterms:modified>
  <cp:category/>
  <cp:version/>
  <cp:contentType/>
  <cp:contentStatus/>
</cp:coreProperties>
</file>